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แพง\"/>
    </mc:Choice>
  </mc:AlternateContent>
  <xr:revisionPtr revIDLastSave="0" documentId="13_ncr:1_{48E11170-847C-4EDE-B27F-BCAD0C12C9AA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ุลาคม 68" sheetId="77" r:id="rId1"/>
    <sheet name="พฤศจิกายน 68" sheetId="76" r:id="rId2"/>
    <sheet name="ธันวาคม 68" sheetId="75" r:id="rId3"/>
    <sheet name="ม.ค.69" sheetId="74" r:id="rId4"/>
    <sheet name="ก.พ.69" sheetId="73" r:id="rId5"/>
    <sheet name="มี.ค.69" sheetId="72" r:id="rId6"/>
  </sheets>
  <definedNames>
    <definedName name="_xlnm.Print_Area" localSheetId="4">ก.พ.69!$A$1:$J$36</definedName>
    <definedName name="_xlnm.Print_Area" localSheetId="0">'ตุลาคม 68'!$A$1:$J$30</definedName>
    <definedName name="_xlnm.Print_Area" localSheetId="2">'ธันวาคม 68'!$A$1:$J$39</definedName>
    <definedName name="_xlnm.Print_Area" localSheetId="1">'พฤศจิกายน 68'!$A$1:$J$38</definedName>
    <definedName name="_xlnm.Print_Area" localSheetId="3">ม.ค.69!$A$1:$J$26</definedName>
    <definedName name="_xlnm.Print_Area" localSheetId="5">มี.ค.69!$A$1:$J$34</definedName>
    <definedName name="_xlnm.Print_Titles" localSheetId="4">ก.พ.69!$5:$6</definedName>
    <definedName name="_xlnm.Print_Titles" localSheetId="0">'ตุลาคม 68'!$5:$6</definedName>
    <definedName name="_xlnm.Print_Titles" localSheetId="2">'ธันวาคม 68'!$5:$6</definedName>
    <definedName name="_xlnm.Print_Titles" localSheetId="1">'พฤศจิกายน 68'!$5:$6</definedName>
    <definedName name="_xlnm.Print_Titles" localSheetId="3">ม.ค.69!$5:$6</definedName>
    <definedName name="_xlnm.Print_Titles" localSheetId="5">มี.ค.69!$5:$6</definedName>
  </definedNames>
  <calcPr calcId="181029"/>
</workbook>
</file>

<file path=xl/calcChain.xml><?xml version="1.0" encoding="utf-8"?>
<calcChain xmlns="http://schemas.openxmlformats.org/spreadsheetml/2006/main">
  <c r="D31" i="72" l="1"/>
  <c r="H26" i="72"/>
  <c r="H20" i="73"/>
  <c r="D31" i="73" s="1"/>
  <c r="D24" i="74"/>
  <c r="H19" i="74"/>
  <c r="D36" i="75"/>
  <c r="H28" i="75"/>
  <c r="H23" i="77"/>
  <c r="D28" i="77" s="1"/>
  <c r="H27" i="76"/>
  <c r="D34" i="76" s="1"/>
</calcChain>
</file>

<file path=xl/sharedStrings.xml><?xml version="1.0" encoding="utf-8"?>
<sst xmlns="http://schemas.openxmlformats.org/spreadsheetml/2006/main" count="678" uniqueCount="288">
  <si>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</si>
  <si>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</si>
  <si>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</si>
  <si>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</si>
  <si>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</si>
  <si>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</si>
  <si>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หรือข้อตกลงในการซื้อหรือจ้าง</t>
  </si>
  <si>
    <t>เลขที่และวันที่ของสัญญา</t>
  </si>
  <si>
    <t>เหตุผลที่คัด</t>
  </si>
  <si>
    <t>เลือกโดยสรุป</t>
  </si>
  <si>
    <t>รายชื่อผู้เสนอราคา</t>
  </si>
  <si>
    <t>และราคาที่เสนอ</t>
  </si>
  <si>
    <t>เฉพาะเจาะจง</t>
  </si>
  <si>
    <t>ราคาที่ตกลง (บาท)</t>
  </si>
  <si>
    <t>วิธีการจัดซื้อจัดจ้าง</t>
  </si>
  <si>
    <t>จำนวน</t>
  </si>
  <si>
    <t>งบประมาณ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</si>
  <si>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</si>
  <si>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</si>
  <si>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</si>
  <si>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</si>
  <si>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</si>
  <si>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สรุปผลการจัดซื้อจัดจ้างจำแนกตามวิธีการจัดซื้อจัดจ้าง ประจำเดือนมีนาคม 2569</t>
  </si>
  <si>
    <t xml:space="preserve">สรุปผลการดำเนินการจัดซื้อจัดจ้างในรอบเดือนกุมภาพันธ์ 2569 </t>
  </si>
  <si>
    <t>สรุปผลการจัดซื้อจัดจ้างจำแนกตามวิธีการจัดซื้อจัดจ้าง ประจำเดือนกุมภาพันธ์ 2569</t>
  </si>
  <si>
    <t xml:space="preserve">สรุปผลการดำเนินการจัดซื้อจัดจ้างในรอบเดือนมกราคม 2569 </t>
  </si>
  <si>
    <t>ราคาที่ตกลง(บาท)</t>
  </si>
  <si>
    <t>สรุปผลการจัดซื้อจัดจ้างจำแนกตามวิธีการจัดซื้อจัดจ้าง ประจำเดือนมกราคม 2569</t>
  </si>
  <si>
    <t xml:space="preserve">สรุปผลการดำเนินการจัดซื้อจัดจ้างในรอบเดือนธันวาคม 2568 </t>
  </si>
  <si>
    <t>สรุปผลการจัดซื้อจัดจ้างจำแนกตามวิธีการจัดซื้อจัดจ้าง ประจำเดือนธันวาคม 2569</t>
  </si>
  <si>
    <t>สรุปผลการดำเนินการจัดซื้อจัดจ้างในรอบเดือนพฤศจิกายน 2568</t>
  </si>
  <si>
    <t>สรุปผลการจัดซื้อจัดจ้างจำแนกตามวิธีการจัดซื้อจัดจ้าง ประจำเดือนพฤศจิกายน 2569</t>
  </si>
  <si>
    <t>1</t>
  </si>
  <si>
    <t>สรุปผลการดำเนินการจัดซื้อจัดจ้างในรอบเดือน ตุลาคม 2568</t>
  </si>
  <si>
    <t>สรุปผลการจัดซื้อจัดจ้างจำแนกตามวิธีการจัดซื้อจัดจ้าง ประจำเดือนตุลาคม 2569</t>
  </si>
  <si>
    <t>จ้างเหมาซ่อมเครื่องปรับอากาศ      (กองคลัง)</t>
  </si>
  <si>
    <t>เป็นผู้มีคุณสมบัติครบถ้วนและเสนอราคาเหมาะสมภายในราคาที่กำหนด</t>
  </si>
  <si>
    <t>องค์การบริหารส่วนตำบลละลมใหม่พัฒนา อำเภอโชคชัย จังหวัดนครราชสีมา</t>
  </si>
  <si>
    <t>วันที่  10  พฤศจิกายน  2568</t>
  </si>
  <si>
    <t>0</t>
  </si>
  <si>
    <t>จ้างเหมาบริการทำความสะอาดคาร สถานที่ ที่ทำการองค์การบริหารส่วนตำบลละลมใหม่พัฒนา  ประจำปีงบประมาณ พ.ศ.2569</t>
  </si>
  <si>
    <t>นางสำเริง  พูนกระโทก   54,000.- บาท</t>
  </si>
  <si>
    <t>วันที่  9  ธันวาคม  2568</t>
  </si>
  <si>
    <t>ใบสั่งจ้าง                  เลขที่ 1/2569             ลงวันที่ 14/10/2568</t>
  </si>
  <si>
    <t>จ้างเหมาบริการทำหน้าที่ดูแล บำรุงรักษาสวน ตัดแต่งกิ่งไม้ ทำความสะอาดบริเวณโดยรอบอาคาร สำนักงาน อบต.และงานอื่นๆตามที่ได้รับมอบหมาย  ประจำปีงบประมาณ พ.ศ.2569</t>
  </si>
  <si>
    <t>นายมนัด แนบกระโทก   54,000.- บาท</t>
  </si>
  <si>
    <t>จ้างเหมาบริการเช่าเครื่องถ่ายเอกสารประจำปีงบประมาณ พ.ศ.2569</t>
  </si>
  <si>
    <t>ร้านพี เอส ก๊อปปี้    42,000.- บาท</t>
  </si>
  <si>
    <t>จัดซื้อวัสดุหินคลุก ซ่อมแซมผิวจราจร ถนนสายคลองยาง-โกรกกัดลิ้น หมู่ที่ 9 บ้านคลองยาง</t>
  </si>
  <si>
    <t>ห้างหุ้นส่วนจำกัด ชัยสิทธิ์รุ่งเรือง (2022)        45,495.- บาท</t>
  </si>
  <si>
    <t>ห้างหุ้นส่วนจำกัด ชัยสิทธิ์รุ่งเรือง (2022)  45,495.- บาท</t>
  </si>
  <si>
    <t>ห้างหุ้นส่วนจำกัด ศิราทรัพย์ ปิโตรเลียม          8,680.- บาท</t>
  </si>
  <si>
    <t>รายงานขอซื้อขอจ้างเลขที่ 1/2569        วันที่ 1/10/2568</t>
  </si>
  <si>
    <t>จัดซื้อวัสดุเชื้อเพลิงและหล่อลื่น -ค่าน้ำมัน เดือน ตุลาคม 2568 (สำนักปลัด)</t>
  </si>
  <si>
    <t>ห้างหุ้นส่วนจำกัด            ไตรนพเทรดดิ้ง             6,850.- บาท</t>
  </si>
  <si>
    <t>ห้างหุ้นส่วนจำกัด            ไตรนพเทรดดิ้ง             12,850.- บาท</t>
  </si>
  <si>
    <t>บริษัท ศิริธนาไลน์ จำกัด  149,680.- บาท</t>
  </si>
  <si>
    <t xml:space="preserve">ค่าซ่อมแซมครุภัณฑ์ ประเภทเรือ 25 ฝีพาย </t>
  </si>
  <si>
    <t>นายแจว  บัวกระโทก 80,000.- บาท</t>
  </si>
  <si>
    <t>จ้างเหมาซ่อมแซมรถยนต์ หมายเลขทะเบียน บห 4373 นครราชสีมา</t>
  </si>
  <si>
    <t>นายสายชล ด่านกระโทก2,500.- บาท</t>
  </si>
  <si>
    <t>ค่าวัสดุเครื่องแต่งกายชุดปฎิบัติการอาสาสมัครป้องกันภัยฝ่ายพลเรือน     (อปพร.)</t>
  </si>
  <si>
    <t>ร้าน สำเภา ดีไซน์   81,000.- บาท</t>
  </si>
  <si>
    <t>สัญญาจ้างเหมา       เลขที่ 1/2569           ลงวันที่ 1/10/2568</t>
  </si>
  <si>
    <t>สัญญาจ้างเหมา         เลขที่ 2/2569         ลงวันที่ 1/10/2568</t>
  </si>
  <si>
    <t>สัญญาจ้าง                 เลขที่ 1/2569        ลงวันที่ 10/10/2568</t>
  </si>
  <si>
    <t>สัญญาเช่า             เลขที่ 1/2569       ลงวันที่ 1/10/2568</t>
  </si>
  <si>
    <t>รายงานขอซื้อขอจ้าง    เลขที่ 1/2569         วันที่ 1/10/2568</t>
  </si>
  <si>
    <t>ใบสั่งซื้อ                 เลขที่ 4/2569        ลงวันที่ 30/10/2568</t>
  </si>
  <si>
    <t>ใบสั่งซื้อ                เลขที่ 3/2569        ลงวันที่ 30/10/2568</t>
  </si>
  <si>
    <t>ใบสั่งซื้อ                 เลขที่ 5/2569        ลงวันที่ 3/11/2568</t>
  </si>
  <si>
    <t>ใบสั่งจ้าง                 เลขที่ 3/2569        ลงวันที่ 17/10/2568</t>
  </si>
  <si>
    <t>ใบสั่งจ้าง                เลขที่ 4/2569        ลงวันที่ 31/10/2568</t>
  </si>
  <si>
    <t>ใบสั่งซื้อ                 เลขที่ 2/2569          ลงวันที่ 20/10/2568</t>
  </si>
  <si>
    <t>ค่าจัดซื้อวัสดุสำนักงาน (กองการศึกษา)</t>
  </si>
  <si>
    <t>ค่าจัดซื้อวัสดุสำนักงาน (สำนักปลัด)</t>
  </si>
  <si>
    <t>ค่าจัดซื้อไฟฟ้าและวิทยุ (กองช่าง)</t>
  </si>
  <si>
    <t>วันที่  9  มกราคม  2569</t>
  </si>
  <si>
    <t>จ้างเหมาซ่อมแซมครุภัณฑ์คอมพิวเตอร์ (กองคลัง)</t>
  </si>
  <si>
    <t>นายเจตนิพิฐ  วีระพันธ์ไพบูลย์ 2,400.- บาท</t>
  </si>
  <si>
    <t>จ้างเหมาเครื่องเสียง ตามโครงการจัดงานประเพณีแข่งขันเรือยาว ประจำปี 2568</t>
  </si>
  <si>
    <t>นายศิลป์ชาย กลักโพธิ์ 10,000.- บาท</t>
  </si>
  <si>
    <t>จ้างเหมาพิธีกรภาคสนาม (นักพากย์) ในโครงการจัดงานประเพณีแข่งขันเรือยาว ประจำปี 2568</t>
  </si>
  <si>
    <t>นายเสน่ห์  ชูสูงเนิน 11,000.- บาท</t>
  </si>
  <si>
    <t>ค่าวัสดุอุปกรณ์ใช้ในโครงการจัดงานประเพณีแข่งขันเรือยาว ประจำปี 2568</t>
  </si>
  <si>
    <t>นางบุญเริ่ม  ปริงกระโทก 18,854.- บาท</t>
  </si>
  <si>
    <t>จัดซื้ออาหารเสริม(นม)โรงเรียนสังกัด สพฐ.ในเขตพื้นที่ตำบลละลมใหม่พัฒนา และศูนย์พัฒนาเด็กเล็กองค์การบริหารส่วนตำบลละลมใหม่พัฒนาภาคเรียนที่ 2/2568</t>
  </si>
  <si>
    <t>บริษัทคันทรีเฟรชแดรี่ จำกัด  49,392.- บาท</t>
  </si>
  <si>
    <t>นายชำนาญ บวชกระโทก6,530.- บาท</t>
  </si>
  <si>
    <t>จัดซื้อวัสดุคอมพิวเตอร์-หมึกปริ้นเตอร์ (การศึกษา)</t>
  </si>
  <si>
    <t>ร้านพี เอส ก๊อปปี้   7,650.- บาท</t>
  </si>
  <si>
    <t>จัดซื้ออาหารเสริม(นม)โรงเรียนสังกัด สพฐ.ในเขตพื้นที่ตำบลละลมใหม่พัฒนา และศูนย์พัฒนาเด็กเล็กองค์การบริหารส่วนตำบลละลมใหม่พัฒนาภาคเรียนที่ 2/2568 เดือน ธันวาคม 2568</t>
  </si>
  <si>
    <t>จ้างเหมาซ่อมแซมห้องน้ำศูนย์พัฒนาชีวิตและส่งเสริมอาชีพ ผู้สูงอายุตำบล อบต.ละลมใหม่พัฒนา</t>
  </si>
  <si>
    <t>นายแจว  บัวกระโทก 25,800.- บาท</t>
  </si>
  <si>
    <t>สัญญาจ้าง           เลขที่ 1/2569        ลงวันที่ 30/10/2568</t>
  </si>
  <si>
    <t>ใบสั่งจ้าง                เลขที่ 5/2569        ลงวันที่ 7/11/2568</t>
  </si>
  <si>
    <t>ใบสั่งจ้าง                เลขที่ 8/2569        ลงวันที่ 14/11/2568</t>
  </si>
  <si>
    <t>ใบสั่งจ้าง                เลขที่ 9/2569        ลงวันที่ 14/11/2568</t>
  </si>
  <si>
    <t>ใบสั่งซื้อ                 เลขที่ 7/2569        ลงวันที่ 7/11/2568</t>
  </si>
  <si>
    <t>ใบสั่งจ้าง                เลขที่ 7/2569        ลงวันที่ 7/7/2568</t>
  </si>
  <si>
    <t>ใบสั่งซื้อ                 เลขที่ 6/2569        ลงวันที่ 7/7/2568</t>
  </si>
  <si>
    <t>สัญญาจ้าง                เลขที่ 1/2569        ลงวันที่ 30/10/2568</t>
  </si>
  <si>
    <t>ใบสั่งจ้าง                เลขที่ 6/2569        ลงวันที่ 7/11/2568</t>
  </si>
  <si>
    <t>20</t>
  </si>
  <si>
    <t>ห้างหุ้นส่วนจำกัด ศิราทรัพย์ ปิโตรเลียม          8,900.- บาท</t>
  </si>
  <si>
    <t>จ้างเหมาขุดลอกรางระบายน้ำ หมู่ที่ 2 บ้านละลม</t>
  </si>
  <si>
    <t>ห้างหุ้นส่วนจำกัด ชัยสิทธิ์รุ่งเรือง (2022)     15,000.- บาท</t>
  </si>
  <si>
    <t xml:space="preserve">ค่าจัดซื้อวัสดุงานบ้านงานครัว             </t>
  </si>
  <si>
    <t>ห้างหุ้นส่วนจำกัด            ไตรนพเทรดดิ้ง             1,700.- บาท</t>
  </si>
  <si>
    <t>จัดซื้อครุภัณฑ์สำนักงาน - โซฟารับแขก จำนวน  1 ชุด (สำนักปลัด)</t>
  </si>
  <si>
    <t>จ้างเหมาซ่อมแซมครุภัณฑ์คอมพิวเตอร์ (สำนักปลัด)</t>
  </si>
  <si>
    <t>นายเจตนิพิฐ  วีระพันธ์ไพบูลย์  1,950.- บาท</t>
  </si>
  <si>
    <t>จ้างเหมาซ่อมแซมครุภัณฑ์คอมพิวเตอร์ (กองการศึกษา)</t>
  </si>
  <si>
    <t>จ้างเหมาซ่อมแซมรถจักรยานยนต์ หมายเลขทะเบียน 2 กบ 4488  นครราชสีมา</t>
  </si>
  <si>
    <t>นายสุนันท์ เปลี่ยนกระโทก  1,000.- บาท</t>
  </si>
  <si>
    <t>จ้างเหมาจัดทำป้ายประชาสัมพันธ์ณรงค์ขับขี่ปลอดภัยทางช่วงเทศกาลปีใหม่   พ.ศ. 2569</t>
  </si>
  <si>
    <t>ร้านสุดารัตน์โฟโต้พริ้นต์ โดย นายทวีศักดิ์ บวชกระโทก     5,860.- บาท</t>
  </si>
  <si>
    <t>จ้างเหมาจัดทำตรายาง</t>
  </si>
  <si>
    <t>ร้านบล๊อกเราเอง     1,600.- บาท</t>
  </si>
  <si>
    <t>จ้างเหมาผลิตสปอตโฆษณาประชาสัมพันธ์ การเลือกตั้ง อบต</t>
  </si>
  <si>
    <t>ห้างหุ้นส่วนจำกัด ธงไชยวิทยา  2564        2,000.- บาท</t>
  </si>
  <si>
    <t>จ้างเหมาจัดทำป้ายประชาสัมพันธ์ สำหรับใช้ในการเลือกตั้ง</t>
  </si>
  <si>
    <t>ห้างหุ้นส่วนจำกัด ธงไชยวิทยา  2564        64,350.- บาท</t>
  </si>
  <si>
    <t>จ้างเหมาซ่อมแซมรถบรรทุกน้ำ หมายเลขทะเบียน 84-1044</t>
  </si>
  <si>
    <t>นายถาวร  แย้มจะบก  5,000.- บาท</t>
  </si>
  <si>
    <t>จ้างเหมาติดตั้งเครื่องขยายเสียงประชาสัมพันธ์การเลือกตั้ง นายก และสมาชิก  อบต.</t>
  </si>
  <si>
    <t>นายนรินทร์  นุชกระโทก์  8,000.- บาท</t>
  </si>
  <si>
    <t>จัดซื้อวัสดุคอมพิวเตอร์-หมึกปริ้นเตอร์ (ปลัด)</t>
  </si>
  <si>
    <t>ร้านพี เอส ก๊อปปี้   17,400.- บาท</t>
  </si>
  <si>
    <t>จ้างเหมาจัดพิมพ์เอกสารคู่มือและแผ่นพับประชาสัมพันธ์ การเลือกตั้ง อบต</t>
  </si>
  <si>
    <t>บริษัท คณาเหลือ จำกัด   19,000.- บาท</t>
  </si>
  <si>
    <t>จัดซื้ออาหารเสริม(นม)โรงเรียนสังกัด สพฐ.ในเขตพื้นที่ตำบลละลมใหม่พัฒนา และศูนย์พัฒนาเด็กเล็กองค์การบริหารส่วนตำบลละลมใหม่พัฒนาภาคเรียนที่ 2/2568 เดือน มกราคม 2569</t>
  </si>
  <si>
    <t>บริษัทคันทรีเฟรชแดรี่ จำกัด  46,922.40 บาท</t>
  </si>
  <si>
    <t>นายเจตนิพิฐ  วีระพันธ์ไพบูลย์  2,400.- บาท</t>
  </si>
  <si>
    <t>นายเจตนิพิฐ  วีระพันธ์ไพบูลย์  4,800.- บาท</t>
  </si>
  <si>
    <t xml:space="preserve">ค่าจัดซื้อวัสดุสำนักงาน          </t>
  </si>
  <si>
    <t>ห้างหุ้นส่วนจำกัด       ไตรนพเทรดดิ้ง             8,181.- บาท</t>
  </si>
  <si>
    <t>ใบสั่งจ้าง          เลขที่ 13/2569        ลงวันที่ 28/11/2568</t>
  </si>
  <si>
    <t>ใบสั่งซื้อ          เลขที่ 14/2569        ลงวันที่ 22/12/2568</t>
  </si>
  <si>
    <t>ห้างหุ้นส่วนจำกัด ศิราทรัพย์ ปิโตรเลียม                500.- บาท</t>
  </si>
  <si>
    <t>บริษัท เมเจอร์ เฟอร์นิเจอร์ มอลล์ จำกัด (สำนักงานใหญ่) 17,890.- บาท</t>
  </si>
  <si>
    <t>จัดซื้อวัสดุเชื้อเพลิงและหล่อลื่น ค่าน้ำมัน เดือน พฤศจิกายน  2568   (สำนักปลัด)</t>
  </si>
  <si>
    <t>จัดซื้อวัสดุเชื้อเพลิงและหล่อลื่น ค่าน้ำมัน เดือน พฤศจิกายน 2568 (กองช่าง)</t>
  </si>
  <si>
    <t>ห้างหุ้นส่วนจำกัด พีสามสิบสาม เอ็นจิเนียริ่ง  เสนอราคา  3,500.- บาท</t>
  </si>
  <si>
    <t>ห้างหุ้นส่วนจำกัด พีสามสิบสาม เอ็นจิเนียริ่ง            ราคา  3,500.- บาท</t>
  </si>
  <si>
    <t>รายงานขอซื้อขอจ้าง     เลขที่ 1/2569           วันที่ 1/10/2568</t>
  </si>
  <si>
    <t>รายงานขอซื้อขอจ้าง     เลขที่ 2/2569           วันที่ 1/10/2568</t>
  </si>
  <si>
    <t>ใบสั่งจ้าง                  เลขที่ 2/2569           ลงวันที่ 17/10/2568</t>
  </si>
  <si>
    <t>ใบสั่งซื้อ                   เลขที่ 9/2569           ลงวันที่ 2/12/2568</t>
  </si>
  <si>
    <t>ใบสั่งซื้อ                   เลขที่ 9/2569           ลงวันที่ 28/11/2568</t>
  </si>
  <si>
    <t>ใบสั่งจ้าง                  เลขที่ 15/2569         ลงวันที่ 2/12/2568</t>
  </si>
  <si>
    <t>ใบสั่งจ้าง                  เลขที่ 18/2569          ลงวันที่ 11/12/2568</t>
  </si>
  <si>
    <t>ใบสั่งจ้าง                  เลขที่ 16/2569         ลงวันที่ 4/12/2568</t>
  </si>
  <si>
    <t>ใบสั่งจ้าง                   เลขที่ 17/2569        ลงวันที่ 11/12/2568</t>
  </si>
  <si>
    <t>ใบสั่งจ้าง                  เลขที่ 14/2569         ลงวันที่ 2/12/2568</t>
  </si>
  <si>
    <t>ใบสั่งจ้าง                  เลขที่ 11/2569         ลงวันที่ 28/11/2568</t>
  </si>
  <si>
    <t>ใบสั่งจ้าง                  เลขที่ 10/2569         ลงวันที่ 28/11/2568</t>
  </si>
  <si>
    <t>ใบสั่งจ้าง                  เลขที่ 19/2569         ลงวันที่ 18/12/2568</t>
  </si>
  <si>
    <t>ใบสั่งจ้าง                  เลขที่ 12/2569         ลงวันที่ 28/11/2568</t>
  </si>
  <si>
    <t>ใบสั่งจ้าง                   เลขที่ 14/2569         ลงวันที่ 2/12/2568</t>
  </si>
  <si>
    <t>สัญญาจ้าง                 เลขที่ 1/2569            ลงวันที่ 30/10/2568</t>
  </si>
  <si>
    <t>ใบสั่งจ้าง                  เลขที่ 23/2569         ลงวันที่ 25/12/2568</t>
  </si>
  <si>
    <t>ใบสั่งจ้าง                  เลขที่ 24/2569         ลงวันที่ 25/12/2568</t>
  </si>
  <si>
    <t>ใบสั่งซื้อ                    เลขที่ 13/2569         ลงวันที่ 19/12/2568</t>
  </si>
  <si>
    <t>วันที่  9  กุมภาพันธ์  2569</t>
  </si>
  <si>
    <t>ห้างหุ้นส่วนจำกัด ศิราทรัพย์ ปิโตรเลียม          13,610.- บาท</t>
  </si>
  <si>
    <t xml:space="preserve">จัดซื้อแบบพิมพ์ </t>
  </si>
  <si>
    <t>โรงพิมพ์อาสารักษาดินแดน กรมการปกครอง 13,767.- บาท</t>
  </si>
  <si>
    <t>จ้างเหมาอัดสปอตโฆษณาประชาสัมพันธ์ ในการเลือกตั้ง</t>
  </si>
  <si>
    <t>จ้างเหมติดตั้งเครื่องขยายเสียงประชาสัมพันธ์ การเลือกตั้ง</t>
  </si>
  <si>
    <t>นายนรินทร์  นุชกระโทก 7,000.- บาท</t>
  </si>
  <si>
    <t>ห้างหุ้นส่วนจำกัด ชัยสิทธิ์รุ่งเรือง (2022)        39,000.- บาท</t>
  </si>
  <si>
    <t>จัดซื้อวัสดุและอุปกรณ์สำหรับใช้ในงานเลือกตั้ง</t>
  </si>
  <si>
    <t>บริษัท คณาเหลือ จำกัด  133,439.- บาท</t>
  </si>
  <si>
    <t>ห้างหุ้นส่วนจำกัด ธงไชยวิทยา  2564        91,330.- บาท</t>
  </si>
  <si>
    <t>จ้างเหมาจัดทำตราประทับบัตรเลือกตั้ง</t>
  </si>
  <si>
    <t>บริษัท  โนนไทยศิลป์       กรุ๊ป จำกัด                  738.30 บาท</t>
  </si>
  <si>
    <t>โครงการปรับปรุงซ่อมสร้างผิวจราจรแอสฟัลท์ติกคอนกรีตซอยข้างโรงเรียนบ้านละลมถึงลำละลม  หมู่ที่ 4 บ้านละลม</t>
  </si>
  <si>
    <t>ห้างหุ้นส่วนจำกัด รุ่งเรืองประสพโชค 340,000.- บาท</t>
  </si>
  <si>
    <t>ห้างหุ้นส่วนจำกัด รุ่งเรืองประสพโชค 486,000.- บาท</t>
  </si>
  <si>
    <t>จ้างเหมาเครื่องขยายเสียงพร้อมไฟส่องสว่างสำหรับใช้ใน การเลือกตั้ง</t>
  </si>
  <si>
    <t>ค่าบัตรเลือกตั้งสมาชิก อบต. และนายก อบต.</t>
  </si>
  <si>
    <t>โรงพิมพ์อาสารักษาดินแดน กรมการปกครอง 15,456.- บาท</t>
  </si>
  <si>
    <t>ใบสั่งจ้าง          เลขที่ 19/2569      ลงวันที่ 22/12/2568</t>
  </si>
  <si>
    <t>สัญญาจ้าง           เลขที่ 1/2569        ลงวันที่ 27/10/2568</t>
  </si>
  <si>
    <t>สัญญาจ้าง           เลขที่ 2/2569        ลงวันที่ 27/10/2568</t>
  </si>
  <si>
    <t>12</t>
  </si>
  <si>
    <t>ใบสั่งซื้อ                  เลขที่ 9/2569          ลงวันที่ 21/11/2568</t>
  </si>
  <si>
    <t>ใบสั่งจ้าง                 เลขที่ 20/2569        ลงวันที่ 23/12/2568</t>
  </si>
  <si>
    <t>ใบสั่งจ้าง                 เลขที่ 22/2569        ลงวันที่ 23/12/2568</t>
  </si>
  <si>
    <t>สัญญาจ้าง               เลขที่ 3/2569          ลงวันที่ 10/11/2568</t>
  </si>
  <si>
    <t>ใบสั่งซื้อ                  เลขที่ 15/2569        ลงวันที่ 22/12/2568</t>
  </si>
  <si>
    <t>ใบสั่งจ้าง                 เลขที่ 21/2569        ลงวันที่ 23/12/2568</t>
  </si>
  <si>
    <t>ใบสั่งจ้าง                 เลขที่ 25/2569        ลงวันที่ 9/1/2569</t>
  </si>
  <si>
    <t>ใบสั่งซื้อ                   เลขที่ 11/2569        ลงวันที่ 16/12/2568</t>
  </si>
  <si>
    <t>จัดซื้อวัสดุเชื้อเพลิงและหล่อลื่น - ค่าน้ำมัน เดือน ธันวาคม  2568   (สำนักปลัด)</t>
  </si>
  <si>
    <t>โครงการปรับปรุงซ่อมแซมถนนสายโคกพลวง - โป่งแค     หมู่ที่ 12 บ้านโคกพลวง</t>
  </si>
  <si>
    <t>โครงการปรับปรุงผิวจราจรซอยข้างวัดละลม  หมู่ที่ 1     บ้านละลม</t>
  </si>
  <si>
    <t>วันที่  9  มีนาคม  2569</t>
  </si>
  <si>
    <t>จ้างเหมาซ่อมแซมรถบรรทุกน้ำ หมายเลขทะเบียน 84-1044 นครราชสีมา</t>
  </si>
  <si>
    <t>นายถาวร  แย้มจะบก     1,870.- บาท</t>
  </si>
  <si>
    <t xml:space="preserve">ค่าจัดซื้อวัสดุสำนักงาน (สำนักปลัด)        </t>
  </si>
  <si>
    <t>ห้างหุ้นส่วนจำกัด       ไตรนพเทรดดิ้ง             3,805.- บาท</t>
  </si>
  <si>
    <t xml:space="preserve">ค่าจัดซื้อวัสดุสำนักงาน (กองคลัง)        </t>
  </si>
  <si>
    <t>ห้างหุ้นส่วนจำกัด       ไตรนพเทรดดิ้ง             14,807.- บาท</t>
  </si>
  <si>
    <t>จัดซื้อวัสดุเชื้อเพลิงและหล่อลื่น -    ค่าน้ำมัน เดือน มกราคม 2569 (สำนักปลัด)</t>
  </si>
  <si>
    <t>ห้างหุ้นส่วนจำกัด ศิราทรัพย์ ปิโตรเลียม          12,590.- บาท</t>
  </si>
  <si>
    <t>จัดซื้อวัสดุเชื้อเพลิงและหล่อลื่น -    ค่าน้ำมัน เดือน มกราคม 2569 (กองช่าง)</t>
  </si>
  <si>
    <t>ห้างหุ้นส่วนจำกัด ศิราทรัพย์ ปิโตรเลียม          500.- บาท</t>
  </si>
  <si>
    <t>ห้างหุ้นส่วนจำกัด       ไตรนพเทรดดิ้ง             4,600.- บาท</t>
  </si>
  <si>
    <t xml:space="preserve">ค่าจัดซื้อวัสดุงานบ้านงานครัว        </t>
  </si>
  <si>
    <t>ห้างหุ้นส่วนจำกัด       ไตรนพเทรดดิ้ง             4,490.- บาท</t>
  </si>
  <si>
    <t>จ้างเหมาจัดทำป้ายประชาสัมพันธ์ภาษี ประจำปี 2569</t>
  </si>
  <si>
    <t>ร้านสุดารัตน์โฟโต้พริ้นต์ โดย นายทวีศักดิ์ บวชกระโทก   2,130.- บาท</t>
  </si>
  <si>
    <t>จ้างเหมาซ่อมแซมครุภัณฑ์คอมพิวเตอร์-เครื่องปริ้นเตอร์ (กองการศึกษา)</t>
  </si>
  <si>
    <t>นายเจตนิพิฐ  วีระพันธ์ไพบูลย์ (6,100)</t>
  </si>
  <si>
    <t>จัดซื้อวัสดุคอมพิวเตอร์-หมึกปริ้นเตอร์ (สำนักปลัด)</t>
  </si>
  <si>
    <t>จัดซื้ออาหารเสริม(นม)โรงเรียนสังกัด สพฐ.ในเขตพื้นที่ตำบลละลมใหม่พัฒนา และศูนย์พัฒนาเด็กเล็กองค์การบริหารส่วนตำบลละลมใหม่พัฒนาภาคเรียนที่ 2/2568 เดือน กุมภาพันธ์ 2569</t>
  </si>
  <si>
    <t>จ้างเหมาจัดทำป้ายไวนิล</t>
  </si>
  <si>
    <t>ร้านสุดารัตน์โฟโต้พริ้นต์ โดย นายทวีศักดิ์ บวชกระโทก   300.- บาท</t>
  </si>
  <si>
    <t>ห้างหุ้นส่วนจำกัด       ไตรนพเทรดดิ้ง             9,780.- บาท</t>
  </si>
  <si>
    <t>ใบสั่งจ้าง               เลขที่ 27/2569       วันที่ 30/1/2569</t>
  </si>
  <si>
    <t>ใบสั่งจ้าง                   เลขที่ 26/2569         ลงวันที่ 21/1/2569</t>
  </si>
  <si>
    <t>ใบสั่งซื้อ                      เลขที่ 16/2569          ลงวันที่ 21/1/2569</t>
  </si>
  <si>
    <t>ใบสั่งซื้อ                    เลขที่ 17/2569          ลงวันที่ 21/1/2569</t>
  </si>
  <si>
    <t>รายงานขอซื้อขอจ้าง      เลขที่ 1/2569            วันที่ 1/10/2568</t>
  </si>
  <si>
    <t>รายงานขอซื้อขอจ้าง       เลขที่ 2/2569             วันที่ 1/10/2568</t>
  </si>
  <si>
    <t>ใบสั่งซื้อ                    เลขที่ 19/2569          ลงวันที่ 2/2/2569</t>
  </si>
  <si>
    <t xml:space="preserve">ใบสั่งซื้อ                    เลขที่ 20/2569          ลงวันที่ 2/2/2569 </t>
  </si>
  <si>
    <t>ใบสั่งจ้าง                   เลขที่ 28/2569          ลงวันที่ 2/2/2569</t>
  </si>
  <si>
    <t>ใบสั่งซื้อ                    เลขที่ 18/2569          ลงวันที่ 2/2/2569</t>
  </si>
  <si>
    <t>ใบสั่งจ้าง                   เลขที่ 31/2569          ลงวันที่ 16/2/2569</t>
  </si>
  <si>
    <t xml:space="preserve">ใบสั่งซื้อ                       เลขที่ 21/2569             ลงวันที่ 13/2/2569 </t>
  </si>
  <si>
    <t>13</t>
  </si>
  <si>
    <t>นายเจตนิพิฐ  วีระพันธ์ไพบูลย์ 1,150.-  บาท</t>
  </si>
  <si>
    <t xml:space="preserve">จ้างเหมาซ่อมแซมและตรวจเช็ครถยนต์ หมายเลขทะเบียน ขพ -3426       </t>
  </si>
  <si>
    <t>บริษัทคันทรีเฟรชแดรี่ จำกัด  60,611.04 บาท</t>
  </si>
  <si>
    <t>โครงการก่อสร้างถนน ซอยบ้านนายเชล ปลอบเมือง ถึงนางสาวดอกอ้อ แตะกระโทก หมู่ที่ 9 บ้านคลองยาง</t>
  </si>
  <si>
    <t>ห้างหุ้นส่วนจำกัดปรีดาโชค คอนสตรัคชั่น      338,600.- บาท</t>
  </si>
  <si>
    <t>โครงการก่อสร้างถนนคอนกรีตเสริมเหล็ก ซอยหนองหอย ถึง บ้านนายโชติ บัวกระโทก หมู่ที่ 12 บ้านโคกพลวง</t>
  </si>
  <si>
    <t>ห้างหุ้นส่วนจำกัดปรีดาโชค คอนสตรัคชั่น      333,900.- บาท</t>
  </si>
  <si>
    <t>ร้านบล๊อกเราเอง         1,190.- บาท</t>
  </si>
  <si>
    <t>จัดซื้อวัสดุเชื้อเพลิงและหล่อลื่น -    ค่าน้ำมัน เดือน กุมภาพันธ์ 2569 (สำนักปลัด)</t>
  </si>
  <si>
    <t>ห้างหุ้นส่วนจำกัด ศิราทรัพย์ ปิโตรเลียม          7,200.- บาท</t>
  </si>
  <si>
    <t>จัดซื้อวัสดุเชื้อเพลิงและหล่อลื่น -    ค่าน้ำมัน เดือน กุมภาพันธ์ 2569 (กองช่าง)</t>
  </si>
  <si>
    <t xml:space="preserve">จัดซื้อครุภัณฑ์คอมพิวเตอร์หรืออิเล็กทรอนิกส์-เครื่องพิมพ์ Multifunction แบบฉีดหมึก  พร้อมติดตั้งถังหมึกพิมพ์  (lnk Tank Printer) </t>
  </si>
  <si>
    <t>ห้างหุ้นส่วนจำกัด โคราชคอมพิวเตอร์           8,000.- บาท</t>
  </si>
  <si>
    <t>โครงการก่อสร้างถนนคอนกรีตเสริมเหล็ก ซอยบ้านนายสัญญา ถึงแปลงเกษตร หมู่ที่ 1 บ้านละลม</t>
  </si>
  <si>
    <t>ห้างหุ้นส่วนจำกัดปรีดาโชค คอนสตรัคชั่น      190,000.- บาท</t>
  </si>
  <si>
    <t>โครงการก่อสร้างถนน คสล. ซอยบ้านนางประเทือง - บ้านนายณัฐพล พูนกระโทก หมู่ที่ 5 บ้านสระตะหมก</t>
  </si>
  <si>
    <t>ห้างหุ้นส่วนจำกัดปรีดาโชค คอนสตรัคชั่น      43,000.- บาท</t>
  </si>
  <si>
    <t>จ้างเหมาซ่อมแซมเครื่องตัดหญ้า</t>
  </si>
  <si>
    <t>นายศิลา เฟื่องวานิชตระกูล                  1,390.- บาท</t>
  </si>
  <si>
    <t>จัดซื้อวัสดุคอมพิวเตอร์-หมึกปริ้นเตอร์ (กองคลัง)</t>
  </si>
  <si>
    <t>ร้านพี เอส ก๊อปปี้   28,700.- บาท</t>
  </si>
  <si>
    <t>จัดซื้อวัสดุคอมพิวเตอร์-หมึกปริ้นเตอร์ (กองช่าง)</t>
  </si>
  <si>
    <t>ร้านพี เอส ก๊อปปี้   27,300.- บาท</t>
  </si>
  <si>
    <t xml:space="preserve">จัดซื้อครุภัณฑ์คอมพิวเตอร์หรืออิเล็กทรอนิกส์-เครื่องสำรองไฟฟ้า ขนาด 800 VA </t>
  </si>
  <si>
    <t>ห้างหุ้นส่วนจำกัด โคราชคอมพิวเตอร์           7,500.- บาท</t>
  </si>
  <si>
    <t>จัดซื้อครุภัณฑ์เครื่องพิมพ์เลเซอร์ ขาวดำ</t>
  </si>
  <si>
    <t>ห้างหุ้นส่วนจำกัด โคราชคอมพิวเตอร์           3,300.- บาท</t>
  </si>
  <si>
    <t>จัดซื้อครุภัณฑ์คอมพิวเตอร์หรืออิเล็กทรอนิกส์-เครื่องคอมพิวเตอร์  AII In One  สำหรับงานประมวลผล</t>
  </si>
  <si>
    <t>ห้างหุ้นส่วนจำกัด โคราชคอมพิวเตอร์           40,000.- บาท</t>
  </si>
  <si>
    <t>ร้านบล๊อกเราเอง         2,590.- บาท</t>
  </si>
  <si>
    <t>ห้างหุ้นส่วนจำกัด       ไตรนพเทรดดิ้ง             7,000.- บาท</t>
  </si>
  <si>
    <t>ใบสั่งจ้าง               เลขที่ 32/2569       วันที่ 18/2/2569</t>
  </si>
  <si>
    <t>ใบสั่งจ้าง               เลขที่ 30/2569       วันที่ 16/2/2569</t>
  </si>
  <si>
    <t>ใบสั่งจ้าง               เลขที่ 34/2569       วันที่ 27/2/2569</t>
  </si>
  <si>
    <t>ใบสั่งจ้าง               เลขที่ 35/2569       วันที่ 5/3/2569</t>
  </si>
  <si>
    <t>ใบสั่งจ้าง               เลขที่ 36/2569       วันที่ 10/3/2569</t>
  </si>
  <si>
    <t>ใบสั่งซื้อ           เลขที่ 23/2569       ลงวันที่ 12/3/2569</t>
  </si>
  <si>
    <t>บริษัท โตโยต้าไทยเย็น จำกัด 34,541.74 บาท</t>
  </si>
  <si>
    <t>สัญญาจ้าง                เลขที่ 1/2569            ลงวันที่ 30/10/2568</t>
  </si>
  <si>
    <t>สัญญาจ้าง                เลขที่ 7/2569           ลงวันที่ 19/11/2568</t>
  </si>
  <si>
    <t>สัญญาจ้าง                เลขที่ 6/2569           ลงวันที่ 19/11/2568</t>
  </si>
  <si>
    <t>รายงานขอซื้อขอจ้าง     เลขที่ 1/2569            วันที่ 1/10/2568</t>
  </si>
  <si>
    <t>รายงานขอซื้อขอจ้าง      เลขที่ 2/2569          วันที่ 1/10/2568</t>
  </si>
  <si>
    <t>ใบสั่งซื้อ                   เลขที่ 22/2569         ลงวันที่ 2/3/2569</t>
  </si>
  <si>
    <t>สัญญาจ้าง                เลขที่ 4/2569           ลงวันที่ 19/11/2568</t>
  </si>
  <si>
    <t>สัญญาจ้าง                เลขที่ 5/2569           ลงวันที่ 19/11/2568</t>
  </si>
  <si>
    <t>ใบสั่งซื้อ                   เลขที่ 24/2569         ลงวันที่ 12/3/2569</t>
  </si>
  <si>
    <t>ใบสั่งซื้อ                   เลขที่ 29/2569         ลงวันที่ 20/3/2569</t>
  </si>
  <si>
    <t>ใบสั่งซื้อ                   เลขที่ 27/2569         ลงวันที่ 16/3/2569</t>
  </si>
  <si>
    <t>ใบสั่งซื้อ                   เลขที่ 26/2569         ลงวันที่ 16/3/2569</t>
  </si>
  <si>
    <t>ใบสั่งซื้อ                   เลขที่ 25/2569         ลงวันที่ 16/3/2569</t>
  </si>
  <si>
    <t>19</t>
  </si>
  <si>
    <t>วันที่  9  เมษายน  2569</t>
  </si>
  <si>
    <t xml:space="preserve">สรุปผลการดำเนินการจัดซื้อจัดจ้างในรอบเดือนมีนาคม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</si>
</sst>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2"/>
      <color theme="1"/>
      <name val="TH SarabunIT๙"/>
      <family val="2"/>
    </font>
    <font>
      <b/>
      <sz val="24"/>
      <color theme="1"/>
      <name val="TH SarabunIT๙"/>
      <family val="2"/>
    </font>
    <font>
      <b/>
      <sz val="26"/>
      <color theme="1"/>
      <name val="TH SarabunIT๙"/>
      <family val="2"/>
    </font>
    <font>
      <sz val="8"/>
      <name val="Calibri"/>
      <family val="2"/>
      <charset val="222"/>
      <scheme val="minor"/>
    </font>
    <font>
      <sz val="24"/>
      <color theme="1"/>
      <name val="TH SarabunIT๙"/>
      <family val="2"/>
    </font>
    <font>
      <sz val="22"/>
      <color theme="1"/>
      <name val="TH SarabunIT๙"/>
      <family val="2"/>
    </font>
    <font>
      <b/>
      <sz val="28"/>
      <color theme="1"/>
      <name val="TH SarabunIT๙"/>
      <family val="2"/>
    </font>
    <font>
      <sz val="26"/>
      <color theme="1"/>
      <name val="TH SarabunIT๙"/>
      <family val="2"/>
    </font>
    <font>
      <sz val="28"/>
      <color theme="1"/>
      <name val="TH SarabunIT๙"/>
      <family val="2"/>
    </font>
    <font>
      <b/>
      <sz val="24"/>
      <color theme="1"/>
      <name val="TH NiramitIT๙"/>
    </font>
    <font>
      <sz val="26"/>
      <color theme="1"/>
      <name val="TH NiramitIT๙"/>
    </font>
    <font>
      <sz val="24"/>
      <color theme="1"/>
      <name val="TH SarabunIT๙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7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Fill="1" applyAlignment="1">
      <alignment vertical="center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/>
    <xf numFmtId="43" fontId="6" fillId="0" borderId="1" xfId="1" applyFont="1" applyFill="1" applyBorder="1" applyAlignment="1">
      <alignment vertical="center"/>
    </xf>
    <xf numFmtId="43" fontId="6" fillId="2" borderId="1" xfId="1" applyFont="1" applyFill="1" applyBorder="1" applyAlignment="1">
      <alignment horizontal="center" vertical="center" wrapText="1"/>
    </xf>
    <xf numFmtId="0" fontId="6" fillId="2" borderId="0" xfId="0" applyFont="1" applyFill="1"/>
    <xf numFmtId="43" fontId="6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43" fontId="6" fillId="2" borderId="0" xfId="1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43" fontId="6" fillId="2" borderId="0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3" fontId="6" fillId="0" borderId="0" xfId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6" fillId="0" borderId="0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9" fontId="9" fillId="0" borderId="1" xfId="1" applyNumberFormat="1" applyFont="1" applyFill="1" applyBorder="1" applyAlignment="1">
      <alignment horizontal="center" vertical="center"/>
    </xf>
    <xf numFmtId="43" fontId="9" fillId="0" borderId="1" xfId="1" applyFont="1" applyFill="1" applyBorder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43" fontId="6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3" fontId="3" fillId="0" borderId="0" xfId="1" applyFont="1" applyAlignment="1">
      <alignment horizontal="center" vertical="center"/>
    </xf>
    <xf numFmtId="43" fontId="3" fillId="3" borderId="0" xfId="1" applyFont="1" applyFill="1"/>
    <xf numFmtId="43" fontId="3" fillId="2" borderId="0" xfId="1" applyFont="1" applyFill="1"/>
    <xf numFmtId="43" fontId="3" fillId="0" borderId="0" xfId="1" applyFont="1"/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3" borderId="0" xfId="0" applyFont="1" applyFill="1"/>
    <xf numFmtId="0" fontId="11" fillId="0" borderId="0" xfId="0" applyFont="1"/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49" fontId="12" fillId="0" borderId="1" xfId="1" applyNumberFormat="1" applyFont="1" applyFill="1" applyBorder="1" applyAlignment="1">
      <alignment horizontal="center" vertical="center"/>
    </xf>
    <xf numFmtId="43" fontId="12" fillId="0" borderId="1" xfId="1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 applyAlignment="1">
      <alignment horizontal="left" vertical="center" wrapText="1"/>
    </xf>
    <xf numFmtId="164" fontId="12" fillId="0" borderId="1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43" fontId="12" fillId="0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43" fontId="12" fillId="2" borderId="1" xfId="1" applyFont="1" applyFill="1" applyBorder="1" applyAlignment="1">
      <alignment vertical="center"/>
    </xf>
    <xf numFmtId="0" fontId="12" fillId="2" borderId="0" xfId="0" applyFont="1" applyFill="1"/>
    <xf numFmtId="0" fontId="12" fillId="3" borderId="0" xfId="0" applyFont="1" applyFill="1"/>
    <xf numFmtId="0" fontId="12" fillId="0" borderId="0" xfId="0" applyFont="1" applyAlignment="1">
      <alignment horizontal="center" vertical="center"/>
    </xf>
    <xf numFmtId="43" fontId="12" fillId="0" borderId="0" xfId="1" applyFont="1" applyFill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43" fontId="12" fillId="0" borderId="0" xfId="1" applyFont="1" applyBorder="1" applyAlignment="1">
      <alignment horizontal="center" vertical="center" wrapText="1"/>
    </xf>
    <xf numFmtId="43" fontId="12" fillId="0" borderId="0" xfId="1" applyFont="1" applyFill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43" fontId="12" fillId="3" borderId="0" xfId="1" applyFont="1" applyFill="1"/>
    <xf numFmtId="43" fontId="12" fillId="2" borderId="0" xfId="1" applyFont="1" applyFill="1"/>
    <xf numFmtId="43" fontId="12" fillId="0" borderId="0" xfId="1" applyFont="1"/>
    <xf numFmtId="164" fontId="12" fillId="0" borderId="0" xfId="1" applyNumberFormat="1" applyFont="1" applyFill="1" applyAlignment="1">
      <alignment vertical="center"/>
    </xf>
    <xf numFmtId="43" fontId="12" fillId="0" borderId="0" xfId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3" fontId="6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43" fontId="13" fillId="0" borderId="3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43" fontId="6" fillId="0" borderId="1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43" fontId="13" fillId="0" borderId="1" xfId="0" applyNumberFormat="1" applyFont="1" applyBorder="1" applyAlignment="1">
      <alignment horizontal="right" vertical="center" wrapText="1"/>
    </xf>
    <xf numFmtId="0" fontId="6" fillId="5" borderId="1" xfId="0" applyFont="1" applyFill="1" applyBorder="1" applyAlignment="1">
      <alignment vertical="top" wrapText="1"/>
    </xf>
    <xf numFmtId="0" fontId="6" fillId="0" borderId="0" xfId="0" applyFont="1" applyAlignment="1">
      <alignment horizontal="left" vertical="center" wrapText="1"/>
    </xf>
    <xf numFmtId="4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3" fontId="3" fillId="0" borderId="2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43" fontId="3" fillId="3" borderId="0" xfId="0" applyNumberFormat="1" applyFont="1" applyFill="1"/>
    <xf numFmtId="43" fontId="3" fillId="2" borderId="0" xfId="0" applyNumberFormat="1" applyFont="1" applyFill="1"/>
    <xf numFmtId="43" fontId="3" fillId="0" borderId="0" xfId="0" applyNumberFormat="1" applyFont="1"/>
    <xf numFmtId="43" fontId="6" fillId="2" borderId="4" xfId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/>
    </xf>
    <xf numFmtId="43" fontId="10" fillId="2" borderId="1" xfId="1" applyFont="1" applyFill="1" applyBorder="1" applyAlignment="1">
      <alignment horizontal="center" vertical="center" wrapText="1"/>
    </xf>
    <xf numFmtId="43" fontId="10" fillId="2" borderId="0" xfId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0" fontId="6" fillId="5" borderId="1" xfId="0" applyFont="1" applyFill="1" applyBorder="1" applyAlignment="1">
      <alignment vertical="center" wrapText="1"/>
    </xf>
    <xf numFmtId="43" fontId="6" fillId="5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3" fontId="6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43" fontId="11" fillId="4" borderId="1" xfId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43" fontId="11" fillId="4" borderId="3" xfId="1" applyFont="1" applyFill="1" applyBorder="1" applyAlignment="1">
      <alignment horizontal="center" vertical="center" wrapText="1"/>
    </xf>
    <xf numFmtId="43" fontId="11" fillId="4" borderId="4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3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3" fontId="3" fillId="4" borderId="3" xfId="1" applyFont="1" applyFill="1" applyBorder="1" applyAlignment="1">
      <alignment horizontal="center" vertical="center" wrapText="1"/>
    </xf>
    <xf numFmtId="43" fontId="3" fillId="4" borderId="4" xfId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0480-F30D-468B-87EF-EDE35E6FEDF0}">
  <sheetPr>
    <pageSetUpPr fitToPage="1"/>
  </sheetPr>
  <dimension ref="A1:J50"/>
  <sheetViews>
    <sheetView showWhiteSpace="0" view="pageBreakPreview" zoomScale="70" zoomScaleNormal="70" zoomScaleSheetLayoutView="70" zoomScalePageLayoutView="40" workbookViewId="0">
      <selection activeCell="C26" sqref="C26:C27"/>
    </sheetView>
  </sheetViews>
  <sheetFormatPr defaultColWidth="9" defaultRowHeight="67.900000000000006" customHeight="1"/>
  <cols>
    <col min="1" max="1" width="13.5703125" style="67" customWidth="1"/>
    <col min="2" max="2" width="69.42578125" style="77" customWidth="1"/>
    <col min="3" max="3" width="28.42578125" style="81" customWidth="1"/>
    <col min="4" max="4" width="29.28515625" style="87" customWidth="1"/>
    <col min="5" max="5" width="20.42578125" style="82" customWidth="1"/>
    <col min="6" max="6" width="33.85546875" style="79" customWidth="1"/>
    <col min="7" max="7" width="36.7109375" style="77" customWidth="1"/>
    <col min="8" max="8" width="24.28515625" style="88" customWidth="1"/>
    <col min="9" max="9" width="36.85546875" style="82" customWidth="1"/>
    <col min="10" max="10" width="35.140625" style="79" customWidth="1"/>
    <col min="11" max="16384" width="9" style="67"/>
  </cols>
  <sheetData>
    <row r="1" spans="1:10" s="96" customFormat="1" ht="45.6" customHeight="1">
      <c r="A1" s="123" t="s">
        <v>33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96" customFormat="1" ht="37.15" customHeight="1">
      <c r="A2" s="123" t="s">
        <v>37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s="96" customFormat="1" ht="41.25" customHeight="1">
      <c r="A3" s="123" t="s">
        <v>38</v>
      </c>
      <c r="B3" s="123"/>
      <c r="C3" s="123"/>
      <c r="D3" s="123"/>
      <c r="E3" s="123"/>
      <c r="F3" s="123"/>
      <c r="G3" s="123"/>
      <c r="H3" s="123"/>
      <c r="I3" s="123"/>
      <c r="J3" s="123"/>
    </row>
    <row r="4" spans="1:10" ht="26.25" customHeight="1">
      <c r="C4" s="78"/>
      <c r="D4" s="89"/>
      <c r="E4" s="67"/>
      <c r="F4" s="90"/>
      <c r="G4" s="90"/>
      <c r="H4" s="67"/>
    </row>
    <row r="5" spans="1:10" s="57" customFormat="1" ht="48.6" customHeight="1">
      <c r="A5" s="124" t="s">
        <v>0</v>
      </c>
      <c r="B5" s="124" t="s">
        <v>1</v>
      </c>
      <c r="C5" s="125" t="s">
        <v>3</v>
      </c>
      <c r="D5" s="125" t="s">
        <v>2</v>
      </c>
      <c r="E5" s="124" t="s">
        <v>4</v>
      </c>
      <c r="F5" s="59" t="s">
        <v>10</v>
      </c>
      <c r="G5" s="126" t="s">
        <v>5</v>
      </c>
      <c r="H5" s="127" t="s">
        <v>13</v>
      </c>
      <c r="I5" s="58" t="s">
        <v>8</v>
      </c>
      <c r="J5" s="59" t="s">
        <v>7</v>
      </c>
    </row>
    <row r="6" spans="1:10" s="57" customFormat="1" ht="49.9" customHeight="1">
      <c r="A6" s="124"/>
      <c r="B6" s="124"/>
      <c r="C6" s="125"/>
      <c r="D6" s="125"/>
      <c r="E6" s="124"/>
      <c r="F6" s="59" t="s">
        <v>11</v>
      </c>
      <c r="G6" s="126"/>
      <c r="H6" s="128"/>
      <c r="I6" s="58" t="s">
        <v>9</v>
      </c>
      <c r="J6" s="59" t="s">
        <v>6</v>
      </c>
    </row>
    <row r="7" spans="1:10" s="17" customFormat="1" ht="118.5" customHeight="1">
      <c r="A7" s="15">
        <v>1</v>
      </c>
      <c r="B7" s="23" t="s">
        <v>35</v>
      </c>
      <c r="C7" s="91">
        <v>3500</v>
      </c>
      <c r="D7" s="91">
        <v>3500</v>
      </c>
      <c r="E7" s="16" t="s">
        <v>12</v>
      </c>
      <c r="F7" s="92" t="s">
        <v>143</v>
      </c>
      <c r="G7" s="92" t="s">
        <v>144</v>
      </c>
      <c r="H7" s="91">
        <v>3500</v>
      </c>
      <c r="I7" s="22" t="s">
        <v>36</v>
      </c>
      <c r="J7" s="93" t="s">
        <v>43</v>
      </c>
    </row>
    <row r="8" spans="1:10" ht="39.75">
      <c r="A8" s="63"/>
      <c r="B8" s="68"/>
      <c r="C8" s="62"/>
      <c r="D8" s="62"/>
      <c r="E8" s="69"/>
      <c r="F8" s="70"/>
      <c r="G8" s="70"/>
      <c r="H8" s="71"/>
      <c r="I8" s="63"/>
      <c r="J8" s="65"/>
    </row>
    <row r="9" spans="1:10" ht="39.75">
      <c r="A9" s="63"/>
      <c r="B9" s="68"/>
      <c r="C9" s="62"/>
      <c r="D9" s="62"/>
      <c r="E9" s="69"/>
      <c r="F9" s="70"/>
      <c r="G9" s="70"/>
      <c r="H9" s="71"/>
      <c r="I9" s="63"/>
      <c r="J9" s="65"/>
    </row>
    <row r="10" spans="1:10" ht="39.75">
      <c r="A10" s="63"/>
      <c r="B10" s="68"/>
      <c r="C10" s="62"/>
      <c r="D10" s="62"/>
      <c r="E10" s="69"/>
      <c r="F10" s="70"/>
      <c r="G10" s="70"/>
      <c r="H10" s="71"/>
      <c r="I10" s="63"/>
      <c r="J10" s="65"/>
    </row>
    <row r="11" spans="1:10" ht="39.75">
      <c r="A11" s="63"/>
      <c r="B11" s="68"/>
      <c r="C11" s="62"/>
      <c r="D11" s="62"/>
      <c r="E11" s="69"/>
      <c r="F11" s="70"/>
      <c r="G11" s="70"/>
      <c r="H11" s="71"/>
      <c r="I11" s="63"/>
      <c r="J11" s="65"/>
    </row>
    <row r="12" spans="1:10" ht="39.75">
      <c r="A12" s="63"/>
      <c r="B12" s="68"/>
      <c r="C12" s="62"/>
      <c r="D12" s="62"/>
      <c r="E12" s="69"/>
      <c r="F12" s="70"/>
      <c r="G12" s="70"/>
      <c r="H12" s="71"/>
      <c r="I12" s="63"/>
      <c r="J12" s="65"/>
    </row>
    <row r="13" spans="1:10" ht="39.75">
      <c r="A13" s="63"/>
      <c r="B13" s="68"/>
      <c r="C13" s="62"/>
      <c r="D13" s="62"/>
      <c r="E13" s="69"/>
      <c r="F13" s="70"/>
      <c r="G13" s="70"/>
      <c r="H13" s="71"/>
      <c r="I13" s="63"/>
      <c r="J13" s="65"/>
    </row>
    <row r="14" spans="1:10" ht="39.75">
      <c r="A14" s="63"/>
      <c r="B14" s="68"/>
      <c r="C14" s="62"/>
      <c r="D14" s="62"/>
      <c r="E14" s="69"/>
      <c r="F14" s="70"/>
      <c r="G14" s="70"/>
      <c r="H14" s="71"/>
      <c r="I14" s="63"/>
      <c r="J14" s="65"/>
    </row>
    <row r="15" spans="1:10" ht="39.75">
      <c r="A15" s="63"/>
      <c r="B15" s="68"/>
      <c r="C15" s="62"/>
      <c r="D15" s="62"/>
      <c r="E15" s="69"/>
      <c r="F15" s="70"/>
      <c r="G15" s="70"/>
      <c r="H15" s="71"/>
      <c r="I15" s="63"/>
      <c r="J15" s="65"/>
    </row>
    <row r="16" spans="1:10" ht="39.75">
      <c r="A16" s="63"/>
      <c r="B16" s="60"/>
      <c r="C16" s="62"/>
      <c r="D16" s="62"/>
      <c r="E16" s="69"/>
      <c r="F16" s="70"/>
      <c r="G16" s="70"/>
      <c r="H16" s="71"/>
      <c r="I16" s="63"/>
      <c r="J16" s="65"/>
    </row>
    <row r="17" spans="1:10" ht="39.75">
      <c r="A17" s="63"/>
      <c r="B17" s="60"/>
      <c r="C17" s="62"/>
      <c r="D17" s="62"/>
      <c r="E17" s="69"/>
      <c r="F17" s="70"/>
      <c r="G17" s="70"/>
      <c r="H17" s="71"/>
      <c r="I17" s="63"/>
      <c r="J17" s="65"/>
    </row>
    <row r="18" spans="1:10" ht="39.75">
      <c r="A18" s="63"/>
      <c r="B18" s="60"/>
      <c r="C18" s="62"/>
      <c r="D18" s="62"/>
      <c r="E18" s="69"/>
      <c r="F18" s="70"/>
      <c r="G18" s="70"/>
      <c r="H18" s="71"/>
      <c r="I18" s="63"/>
      <c r="J18" s="65"/>
    </row>
    <row r="19" spans="1:10" ht="39.75">
      <c r="A19" s="63"/>
      <c r="B19" s="60"/>
      <c r="C19" s="62"/>
      <c r="D19" s="62"/>
      <c r="E19" s="69"/>
      <c r="F19" s="70"/>
      <c r="G19" s="70"/>
      <c r="H19" s="71"/>
      <c r="I19" s="63"/>
      <c r="J19" s="65"/>
    </row>
    <row r="20" spans="1:10" ht="39.75">
      <c r="A20" s="63"/>
      <c r="B20" s="60"/>
      <c r="C20" s="62"/>
      <c r="D20" s="62"/>
      <c r="E20" s="69"/>
      <c r="F20" s="70"/>
      <c r="G20" s="70"/>
      <c r="H20" s="71"/>
      <c r="I20" s="63"/>
      <c r="J20" s="65"/>
    </row>
    <row r="21" spans="1:10" ht="39.75">
      <c r="A21" s="63"/>
      <c r="B21" s="60"/>
      <c r="C21" s="62"/>
      <c r="D21" s="62"/>
      <c r="E21" s="69"/>
      <c r="F21" s="70"/>
      <c r="G21" s="70"/>
      <c r="H21" s="71"/>
      <c r="I21" s="63"/>
      <c r="J21" s="65"/>
    </row>
    <row r="22" spans="1:10" ht="39.75">
      <c r="A22" s="63"/>
      <c r="B22" s="68"/>
      <c r="C22" s="62"/>
      <c r="D22" s="62"/>
      <c r="E22" s="63"/>
      <c r="F22" s="70"/>
      <c r="G22" s="70"/>
      <c r="H22" s="71"/>
      <c r="I22" s="70"/>
      <c r="J22" s="65"/>
    </row>
    <row r="23" spans="1:10" ht="39.75">
      <c r="A23" s="63"/>
      <c r="B23" s="73"/>
      <c r="C23" s="74"/>
      <c r="D23" s="74"/>
      <c r="E23" s="64"/>
      <c r="F23" s="65"/>
      <c r="G23" s="65"/>
      <c r="H23" s="66">
        <f>SUM(H7:H22)</f>
        <v>3500</v>
      </c>
      <c r="I23" s="63"/>
      <c r="J23" s="65"/>
    </row>
    <row r="24" spans="1:10" ht="67.900000000000006" customHeight="1">
      <c r="A24" s="77"/>
      <c r="B24" s="83" t="s">
        <v>34</v>
      </c>
      <c r="C24" s="78"/>
      <c r="D24" s="78"/>
      <c r="E24" s="77"/>
      <c r="G24" s="79"/>
      <c r="H24" s="80"/>
      <c r="I24" s="79"/>
    </row>
    <row r="25" spans="1:10" ht="54" customHeight="1">
      <c r="A25" s="77"/>
      <c r="B25" s="63" t="s">
        <v>14</v>
      </c>
      <c r="C25" s="72" t="s">
        <v>15</v>
      </c>
      <c r="D25" s="72" t="s">
        <v>16</v>
      </c>
      <c r="E25" s="77"/>
      <c r="G25" s="79"/>
      <c r="H25" s="80"/>
      <c r="I25" s="79"/>
    </row>
    <row r="26" spans="1:10" ht="36" customHeight="1">
      <c r="A26" s="77"/>
      <c r="B26" s="60" t="s">
        <v>17</v>
      </c>
      <c r="C26" s="61" t="s">
        <v>39</v>
      </c>
      <c r="D26" s="62"/>
      <c r="E26" s="77"/>
      <c r="G26" s="79"/>
      <c r="H26" s="80"/>
      <c r="I26" s="79"/>
    </row>
    <row r="27" spans="1:10" ht="36" customHeight="1">
      <c r="A27" s="77"/>
      <c r="B27" s="60" t="s">
        <v>18</v>
      </c>
      <c r="C27" s="61">
        <v>0</v>
      </c>
      <c r="D27" s="62"/>
      <c r="E27" s="77"/>
      <c r="G27" s="79"/>
      <c r="H27" s="80"/>
      <c r="I27" s="79"/>
    </row>
    <row r="28" spans="1:10" ht="36" customHeight="1">
      <c r="A28" s="77"/>
      <c r="B28" s="60" t="s">
        <v>19</v>
      </c>
      <c r="C28" s="61" t="s">
        <v>32</v>
      </c>
      <c r="D28" s="62">
        <f>H23-D26</f>
        <v>3500</v>
      </c>
      <c r="E28" s="77"/>
      <c r="G28" s="79"/>
      <c r="H28" s="80"/>
      <c r="I28" s="79"/>
    </row>
    <row r="29" spans="1:10" ht="36" customHeight="1">
      <c r="A29" s="77"/>
      <c r="B29" s="60" t="s">
        <v>20</v>
      </c>
      <c r="C29" s="61">
        <v>0</v>
      </c>
      <c r="D29" s="62"/>
      <c r="E29" s="77"/>
      <c r="G29" s="79"/>
      <c r="H29" s="80"/>
      <c r="I29" s="79"/>
    </row>
    <row r="30" spans="1:10" ht="36" customHeight="1">
      <c r="A30" s="77"/>
      <c r="B30" s="60" t="s">
        <v>21</v>
      </c>
      <c r="C30" s="61">
        <v>0</v>
      </c>
      <c r="D30" s="62"/>
      <c r="E30" s="77"/>
      <c r="G30" s="79"/>
      <c r="H30" s="80"/>
      <c r="I30" s="79"/>
    </row>
    <row r="31" spans="1:10" s="75" customFormat="1" ht="94.5" customHeight="1">
      <c r="A31" s="76"/>
      <c r="B31" s="76"/>
      <c r="C31" s="76"/>
      <c r="D31" s="76"/>
      <c r="E31" s="76"/>
      <c r="F31" s="76"/>
      <c r="G31" s="76"/>
      <c r="H31" s="84"/>
      <c r="I31" s="76"/>
      <c r="J31" s="76"/>
    </row>
    <row r="32" spans="1:10" s="75" customFormat="1" ht="105" customHeight="1">
      <c r="A32" s="76"/>
      <c r="B32" s="76"/>
      <c r="C32" s="76"/>
      <c r="D32" s="76"/>
      <c r="E32" s="76"/>
      <c r="F32" s="76"/>
      <c r="G32" s="76"/>
      <c r="H32" s="84"/>
      <c r="I32" s="76"/>
      <c r="J32" s="76"/>
    </row>
    <row r="33" spans="1:10" s="75" customFormat="1" ht="94.5" customHeight="1">
      <c r="A33" s="76"/>
      <c r="B33" s="76"/>
      <c r="C33" s="76"/>
      <c r="D33" s="76"/>
      <c r="E33" s="76"/>
      <c r="F33" s="76"/>
      <c r="G33" s="76"/>
      <c r="H33" s="84"/>
      <c r="I33" s="76"/>
      <c r="J33" s="76"/>
    </row>
    <row r="34" spans="1:10" s="75" customFormat="1" ht="94.5" customHeight="1">
      <c r="A34" s="76"/>
      <c r="B34" s="76"/>
      <c r="C34" s="76"/>
      <c r="D34" s="76"/>
      <c r="E34" s="76"/>
      <c r="F34" s="76"/>
      <c r="G34" s="76"/>
      <c r="H34" s="84"/>
      <c r="I34" s="76"/>
      <c r="J34" s="76"/>
    </row>
    <row r="35" spans="1:10" s="75" customFormat="1" ht="76.900000000000006" customHeight="1">
      <c r="A35" s="76"/>
      <c r="B35" s="76"/>
      <c r="C35" s="76"/>
      <c r="D35" s="76"/>
      <c r="E35" s="76"/>
      <c r="F35" s="76"/>
      <c r="G35" s="76"/>
      <c r="H35" s="84"/>
      <c r="I35" s="76"/>
      <c r="J35" s="76"/>
    </row>
    <row r="36" spans="1:10" s="75" customFormat="1" ht="67.900000000000006" customHeight="1">
      <c r="A36" s="76"/>
      <c r="B36" s="76"/>
      <c r="C36" s="76"/>
      <c r="D36" s="76"/>
      <c r="E36" s="76"/>
      <c r="F36" s="76"/>
      <c r="G36" s="76"/>
      <c r="H36" s="84"/>
      <c r="I36" s="76"/>
      <c r="J36" s="76"/>
    </row>
    <row r="37" spans="1:10" s="75" customFormat="1" ht="67.900000000000006" customHeight="1">
      <c r="A37" s="76"/>
      <c r="B37" s="76"/>
      <c r="C37" s="76"/>
      <c r="D37" s="76"/>
      <c r="E37" s="76"/>
      <c r="F37" s="76"/>
      <c r="G37" s="76"/>
      <c r="H37" s="84"/>
      <c r="I37" s="76"/>
      <c r="J37" s="76"/>
    </row>
    <row r="38" spans="1:10" ht="67.900000000000006" customHeight="1">
      <c r="A38" s="76"/>
      <c r="B38" s="76"/>
      <c r="C38" s="76"/>
      <c r="D38" s="76"/>
      <c r="E38" s="76"/>
      <c r="F38" s="76"/>
      <c r="G38" s="76"/>
      <c r="H38" s="84"/>
      <c r="I38" s="76"/>
      <c r="J38" s="76"/>
    </row>
    <row r="39" spans="1:10" ht="67.900000000000006" customHeight="1">
      <c r="A39" s="75"/>
      <c r="B39" s="75"/>
      <c r="C39" s="75"/>
      <c r="D39" s="75"/>
      <c r="E39" s="75"/>
      <c r="F39" s="75"/>
      <c r="G39" s="75"/>
      <c r="H39" s="85"/>
      <c r="I39" s="75"/>
      <c r="J39" s="75"/>
    </row>
    <row r="40" spans="1:10" ht="67.900000000000006" customHeight="1">
      <c r="B40" s="67"/>
      <c r="C40" s="67"/>
      <c r="D40" s="67"/>
      <c r="E40" s="67"/>
      <c r="F40" s="67"/>
      <c r="G40" s="67"/>
      <c r="H40" s="86"/>
      <c r="I40" s="67"/>
      <c r="J40" s="67"/>
    </row>
    <row r="41" spans="1:10" s="75" customFormat="1" ht="67.900000000000006" customHeight="1">
      <c r="A41" s="67"/>
      <c r="B41" s="67"/>
      <c r="C41" s="67"/>
      <c r="D41" s="67"/>
      <c r="E41" s="67"/>
      <c r="F41" s="67"/>
      <c r="G41" s="67"/>
      <c r="H41" s="86"/>
      <c r="I41" s="67"/>
      <c r="J41" s="67"/>
    </row>
    <row r="42" spans="1:10" ht="67.900000000000006" customHeight="1">
      <c r="B42" s="67"/>
      <c r="C42" s="67"/>
      <c r="D42" s="67"/>
      <c r="E42" s="67"/>
      <c r="F42" s="67"/>
      <c r="G42" s="67"/>
      <c r="H42" s="86"/>
      <c r="I42" s="67"/>
      <c r="J42" s="67"/>
    </row>
    <row r="43" spans="1:10" ht="67.900000000000006" customHeight="1">
      <c r="B43" s="67"/>
      <c r="C43" s="67"/>
      <c r="D43" s="67"/>
      <c r="E43" s="67"/>
      <c r="F43" s="67"/>
      <c r="G43" s="67"/>
      <c r="H43" s="86"/>
      <c r="I43" s="67"/>
      <c r="J43" s="67"/>
    </row>
    <row r="44" spans="1:10" ht="67.900000000000006" customHeight="1">
      <c r="B44" s="67"/>
      <c r="C44" s="67"/>
      <c r="D44" s="67"/>
      <c r="E44" s="67"/>
      <c r="F44" s="67"/>
      <c r="G44" s="67"/>
      <c r="H44" s="86"/>
      <c r="I44" s="67"/>
      <c r="J44" s="67"/>
    </row>
    <row r="45" spans="1:10" ht="67.900000000000006" customHeight="1">
      <c r="B45" s="67"/>
      <c r="C45" s="67"/>
      <c r="D45" s="67"/>
      <c r="E45" s="67"/>
      <c r="F45" s="67"/>
      <c r="G45" s="67"/>
      <c r="H45" s="86"/>
      <c r="I45" s="67"/>
      <c r="J45" s="67"/>
    </row>
    <row r="46" spans="1:10" ht="67.900000000000006" customHeight="1">
      <c r="B46" s="67"/>
      <c r="C46" s="67"/>
      <c r="D46" s="67"/>
      <c r="E46" s="67"/>
      <c r="F46" s="67"/>
      <c r="G46" s="67"/>
      <c r="H46" s="86"/>
      <c r="I46" s="67"/>
      <c r="J46" s="67"/>
    </row>
    <row r="47" spans="1:10" ht="67.900000000000006" customHeight="1">
      <c r="B47" s="67"/>
      <c r="E47" s="67"/>
      <c r="F47" s="67"/>
      <c r="G47" s="67"/>
      <c r="H47" s="86"/>
      <c r="J47" s="67"/>
    </row>
    <row r="48" spans="1:10" ht="67.900000000000006" customHeight="1">
      <c r="B48" s="67"/>
      <c r="F48" s="67"/>
      <c r="G48" s="67"/>
      <c r="H48" s="86"/>
    </row>
    <row r="49" spans="6:6" ht="67.900000000000006" customHeight="1">
      <c r="F49" s="67"/>
    </row>
    <row r="50" spans="6:6" ht="67.900000000000006" customHeight="1">
      <c r="F50" s="67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pageMargins left="0.23622047244094491" right="0" top="0.19685039370078741" bottom="0" header="0.31496062992125984" footer="0.19685039370078741"/>
  <pageSetup paperSize="9" scale="43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6B50-ABEF-4C0A-A330-9D73CD1A6FA1}">
  <sheetPr>
    <pageSetUpPr fitToPage="1"/>
  </sheetPr>
  <dimension ref="A1:J56"/>
  <sheetViews>
    <sheetView showWhiteSpace="0" view="pageBreakPreview" zoomScale="80" zoomScaleNormal="70" zoomScaleSheetLayoutView="80" zoomScalePageLayoutView="40" workbookViewId="0">
      <selection activeCell="C35" sqref="C35:C36"/>
    </sheetView>
  </sheetViews>
  <sheetFormatPr defaultColWidth="9" defaultRowHeight="67.900000000000006" customHeight="1"/>
  <cols>
    <col min="1" max="1" width="11.140625" style="1" bestFit="1" customWidth="1"/>
    <col min="2" max="2" width="83.7109375" style="7" customWidth="1"/>
    <col min="3" max="4" width="25.85546875" style="9" customWidth="1"/>
    <col min="5" max="5" width="18.85546875" style="11" customWidth="1"/>
    <col min="6" max="6" width="35.140625" style="6" customWidth="1"/>
    <col min="7" max="7" width="32.42578125" style="7" customWidth="1"/>
    <col min="8" max="8" width="27.85546875" style="50" customWidth="1"/>
    <col min="9" max="9" width="34.7109375" style="8" customWidth="1"/>
    <col min="10" max="10" width="32.85546875" style="6" customWidth="1"/>
    <col min="11" max="16384" width="9" style="1"/>
  </cols>
  <sheetData>
    <row r="1" spans="1:10" ht="45.6" customHeight="1">
      <c r="A1" s="123" t="s">
        <v>30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ht="37.15" customHeight="1">
      <c r="A2" s="123" t="s">
        <v>37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ht="41.45" customHeight="1">
      <c r="A3" s="123" t="s">
        <v>42</v>
      </c>
      <c r="B3" s="123"/>
      <c r="C3" s="123"/>
      <c r="D3" s="123"/>
      <c r="E3" s="123"/>
      <c r="F3" s="123"/>
      <c r="G3" s="123"/>
      <c r="H3" s="123"/>
      <c r="I3" s="123"/>
      <c r="J3" s="123"/>
    </row>
    <row r="4" spans="1:10" ht="13.9" customHeight="1">
      <c r="A4" s="2"/>
      <c r="B4" s="3"/>
      <c r="C4" s="4"/>
      <c r="D4" s="108"/>
      <c r="E4" s="12"/>
    </row>
    <row r="5" spans="1:10" ht="48.6" customHeight="1">
      <c r="A5" s="129" t="s">
        <v>0</v>
      </c>
      <c r="B5" s="129" t="s">
        <v>1</v>
      </c>
      <c r="C5" s="130" t="s">
        <v>3</v>
      </c>
      <c r="D5" s="130" t="s">
        <v>2</v>
      </c>
      <c r="E5" s="131" t="s">
        <v>4</v>
      </c>
      <c r="F5" s="31" t="s">
        <v>10</v>
      </c>
      <c r="G5" s="132" t="s">
        <v>5</v>
      </c>
      <c r="H5" s="133" t="s">
        <v>26</v>
      </c>
      <c r="I5" s="32" t="s">
        <v>8</v>
      </c>
      <c r="J5" s="31" t="s">
        <v>7</v>
      </c>
    </row>
    <row r="6" spans="1:10" ht="49.9" customHeight="1">
      <c r="A6" s="129"/>
      <c r="B6" s="129"/>
      <c r="C6" s="130"/>
      <c r="D6" s="130"/>
      <c r="E6" s="131"/>
      <c r="F6" s="31" t="s">
        <v>11</v>
      </c>
      <c r="G6" s="132"/>
      <c r="H6" s="134"/>
      <c r="I6" s="32" t="s">
        <v>9</v>
      </c>
      <c r="J6" s="31" t="s">
        <v>6</v>
      </c>
    </row>
    <row r="7" spans="1:10" s="17" customFormat="1" ht="110.25" customHeight="1">
      <c r="A7" s="15">
        <v>1</v>
      </c>
      <c r="B7" s="23" t="s">
        <v>40</v>
      </c>
      <c r="C7" s="94">
        <v>54000</v>
      </c>
      <c r="D7" s="94">
        <v>54000</v>
      </c>
      <c r="E7" s="95" t="s">
        <v>12</v>
      </c>
      <c r="F7" s="92" t="s">
        <v>41</v>
      </c>
      <c r="G7" s="92" t="s">
        <v>41</v>
      </c>
      <c r="H7" s="91">
        <v>54000</v>
      </c>
      <c r="I7" s="92" t="s">
        <v>36</v>
      </c>
      <c r="J7" s="93" t="s">
        <v>63</v>
      </c>
    </row>
    <row r="8" spans="1:10" s="17" customFormat="1" ht="124.5" customHeight="1">
      <c r="A8" s="54">
        <v>2</v>
      </c>
      <c r="B8" s="23" t="s">
        <v>44</v>
      </c>
      <c r="C8" s="94">
        <v>54000</v>
      </c>
      <c r="D8" s="94">
        <v>54000</v>
      </c>
      <c r="E8" s="95" t="s">
        <v>12</v>
      </c>
      <c r="F8" s="92" t="s">
        <v>45</v>
      </c>
      <c r="G8" s="92" t="s">
        <v>45</v>
      </c>
      <c r="H8" s="91">
        <v>54000</v>
      </c>
      <c r="I8" s="92" t="s">
        <v>36</v>
      </c>
      <c r="J8" s="93" t="s">
        <v>64</v>
      </c>
    </row>
    <row r="9" spans="1:10" s="17" customFormat="1" ht="90" customHeight="1">
      <c r="A9" s="15">
        <v>3</v>
      </c>
      <c r="B9" s="23" t="s">
        <v>46</v>
      </c>
      <c r="C9" s="94">
        <v>42000</v>
      </c>
      <c r="D9" s="94">
        <v>42000</v>
      </c>
      <c r="E9" s="95" t="s">
        <v>12</v>
      </c>
      <c r="F9" s="92" t="s">
        <v>47</v>
      </c>
      <c r="G9" s="92" t="s">
        <v>47</v>
      </c>
      <c r="H9" s="21">
        <v>42000</v>
      </c>
      <c r="I9" s="92" t="s">
        <v>36</v>
      </c>
      <c r="J9" s="93" t="s">
        <v>66</v>
      </c>
    </row>
    <row r="10" spans="1:10" s="17" customFormat="1" ht="90" customHeight="1">
      <c r="A10" s="15">
        <v>4</v>
      </c>
      <c r="B10" s="23" t="s">
        <v>48</v>
      </c>
      <c r="C10" s="100">
        <v>45495</v>
      </c>
      <c r="D10" s="100">
        <v>45495</v>
      </c>
      <c r="E10" s="95" t="s">
        <v>12</v>
      </c>
      <c r="F10" s="23" t="s">
        <v>49</v>
      </c>
      <c r="G10" s="99" t="s">
        <v>50</v>
      </c>
      <c r="H10" s="21">
        <v>45495</v>
      </c>
      <c r="I10" s="92" t="s">
        <v>36</v>
      </c>
      <c r="J10" s="98" t="s">
        <v>65</v>
      </c>
    </row>
    <row r="11" spans="1:10" s="17" customFormat="1" ht="90" customHeight="1">
      <c r="A11" s="15">
        <v>5</v>
      </c>
      <c r="B11" s="23" t="s">
        <v>53</v>
      </c>
      <c r="C11" s="97">
        <v>8680</v>
      </c>
      <c r="D11" s="97">
        <v>8680</v>
      </c>
      <c r="E11" s="95" t="s">
        <v>12</v>
      </c>
      <c r="F11" s="23" t="s">
        <v>51</v>
      </c>
      <c r="G11" s="23" t="s">
        <v>51</v>
      </c>
      <c r="H11" s="21">
        <v>8680</v>
      </c>
      <c r="I11" s="92" t="s">
        <v>36</v>
      </c>
      <c r="J11" s="101" t="s">
        <v>67</v>
      </c>
    </row>
    <row r="12" spans="1:10" s="17" customFormat="1" ht="90" customHeight="1">
      <c r="A12" s="15">
        <v>6</v>
      </c>
      <c r="B12" s="23" t="s">
        <v>74</v>
      </c>
      <c r="C12" s="97">
        <v>6850</v>
      </c>
      <c r="D12" s="97">
        <v>6850</v>
      </c>
      <c r="E12" s="95" t="s">
        <v>12</v>
      </c>
      <c r="F12" s="23" t="s">
        <v>54</v>
      </c>
      <c r="G12" s="23" t="s">
        <v>54</v>
      </c>
      <c r="H12" s="97">
        <v>6850</v>
      </c>
      <c r="I12" s="92" t="s">
        <v>36</v>
      </c>
      <c r="J12" s="98" t="s">
        <v>68</v>
      </c>
    </row>
    <row r="13" spans="1:10" s="17" customFormat="1" ht="90" customHeight="1">
      <c r="A13" s="15">
        <v>7</v>
      </c>
      <c r="B13" s="23" t="s">
        <v>75</v>
      </c>
      <c r="C13" s="97">
        <v>12850</v>
      </c>
      <c r="D13" s="97">
        <v>12850</v>
      </c>
      <c r="E13" s="95" t="s">
        <v>12</v>
      </c>
      <c r="F13" s="23" t="s">
        <v>55</v>
      </c>
      <c r="G13" s="23" t="s">
        <v>55</v>
      </c>
      <c r="H13" s="97">
        <v>12850</v>
      </c>
      <c r="I13" s="92" t="s">
        <v>36</v>
      </c>
      <c r="J13" s="98" t="s">
        <v>69</v>
      </c>
    </row>
    <row r="14" spans="1:10" s="17" customFormat="1" ht="90" customHeight="1">
      <c r="A14" s="15">
        <v>8</v>
      </c>
      <c r="B14" s="23" t="s">
        <v>76</v>
      </c>
      <c r="C14" s="97">
        <v>149680</v>
      </c>
      <c r="D14" s="97">
        <v>149680</v>
      </c>
      <c r="E14" s="95" t="s">
        <v>12</v>
      </c>
      <c r="F14" s="23" t="s">
        <v>56</v>
      </c>
      <c r="G14" s="23" t="s">
        <v>56</v>
      </c>
      <c r="H14" s="97">
        <v>149680</v>
      </c>
      <c r="I14" s="92" t="s">
        <v>36</v>
      </c>
      <c r="J14" s="98" t="s">
        <v>70</v>
      </c>
    </row>
    <row r="15" spans="1:10" s="17" customFormat="1" ht="90" customHeight="1">
      <c r="A15" s="15">
        <v>9</v>
      </c>
      <c r="B15" s="23" t="s">
        <v>57</v>
      </c>
      <c r="C15" s="97">
        <v>80000</v>
      </c>
      <c r="D15" s="97">
        <v>80000</v>
      </c>
      <c r="E15" s="95" t="s">
        <v>12</v>
      </c>
      <c r="F15" s="23" t="s">
        <v>58</v>
      </c>
      <c r="G15" s="23" t="s">
        <v>58</v>
      </c>
      <c r="H15" s="97">
        <v>80000</v>
      </c>
      <c r="I15" s="92" t="s">
        <v>36</v>
      </c>
      <c r="J15" s="98" t="s">
        <v>71</v>
      </c>
    </row>
    <row r="16" spans="1:10" s="17" customFormat="1" ht="90" customHeight="1">
      <c r="A16" s="15">
        <v>10</v>
      </c>
      <c r="B16" s="23" t="s">
        <v>59</v>
      </c>
      <c r="C16" s="97">
        <v>2500</v>
      </c>
      <c r="D16" s="97">
        <v>2500</v>
      </c>
      <c r="E16" s="95" t="s">
        <v>12</v>
      </c>
      <c r="F16" s="23" t="s">
        <v>60</v>
      </c>
      <c r="G16" s="23" t="s">
        <v>60</v>
      </c>
      <c r="H16" s="97">
        <v>2500</v>
      </c>
      <c r="I16" s="92" t="s">
        <v>36</v>
      </c>
      <c r="J16" s="98" t="s">
        <v>72</v>
      </c>
    </row>
    <row r="17" spans="1:10" s="17" customFormat="1" ht="90" customHeight="1">
      <c r="A17" s="15">
        <v>11</v>
      </c>
      <c r="B17" s="23" t="s">
        <v>61</v>
      </c>
      <c r="C17" s="97">
        <v>81000</v>
      </c>
      <c r="D17" s="97">
        <v>81000</v>
      </c>
      <c r="E17" s="95" t="s">
        <v>12</v>
      </c>
      <c r="F17" s="23" t="s">
        <v>62</v>
      </c>
      <c r="G17" s="23" t="s">
        <v>62</v>
      </c>
      <c r="H17" s="97">
        <v>81000</v>
      </c>
      <c r="I17" s="92" t="s">
        <v>36</v>
      </c>
      <c r="J17" s="98" t="s">
        <v>73</v>
      </c>
    </row>
    <row r="18" spans="1:10" s="17" customFormat="1" ht="90" customHeight="1">
      <c r="A18" s="15">
        <v>12</v>
      </c>
      <c r="B18" s="23" t="s">
        <v>78</v>
      </c>
      <c r="C18" s="97">
        <v>2400</v>
      </c>
      <c r="D18" s="97">
        <v>2400</v>
      </c>
      <c r="E18" s="95" t="s">
        <v>12</v>
      </c>
      <c r="F18" s="23" t="s">
        <v>79</v>
      </c>
      <c r="G18" s="23" t="s">
        <v>79</v>
      </c>
      <c r="H18" s="97">
        <v>2500</v>
      </c>
      <c r="I18" s="92" t="s">
        <v>36</v>
      </c>
      <c r="J18" s="98" t="s">
        <v>95</v>
      </c>
    </row>
    <row r="19" spans="1:10" s="17" customFormat="1" ht="90" customHeight="1">
      <c r="A19" s="15">
        <v>13</v>
      </c>
      <c r="B19" s="23" t="s">
        <v>80</v>
      </c>
      <c r="C19" s="97">
        <v>10000</v>
      </c>
      <c r="D19" s="97">
        <v>10000</v>
      </c>
      <c r="E19" s="95" t="s">
        <v>12</v>
      </c>
      <c r="F19" s="23" t="s">
        <v>81</v>
      </c>
      <c r="G19" s="23" t="s">
        <v>81</v>
      </c>
      <c r="H19" s="97">
        <v>81000</v>
      </c>
      <c r="I19" s="92" t="s">
        <v>36</v>
      </c>
      <c r="J19" s="98" t="s">
        <v>96</v>
      </c>
    </row>
    <row r="20" spans="1:10" s="17" customFormat="1" ht="90" customHeight="1">
      <c r="A20" s="15">
        <v>14</v>
      </c>
      <c r="B20" s="23" t="s">
        <v>82</v>
      </c>
      <c r="C20" s="97">
        <v>11000</v>
      </c>
      <c r="D20" s="97">
        <v>11000</v>
      </c>
      <c r="E20" s="95" t="s">
        <v>12</v>
      </c>
      <c r="F20" s="23" t="s">
        <v>83</v>
      </c>
      <c r="G20" s="23" t="s">
        <v>83</v>
      </c>
      <c r="H20" s="97">
        <v>11000</v>
      </c>
      <c r="I20" s="92" t="s">
        <v>36</v>
      </c>
      <c r="J20" s="98" t="s">
        <v>97</v>
      </c>
    </row>
    <row r="21" spans="1:10" s="17" customFormat="1" ht="90" customHeight="1">
      <c r="A21" s="15">
        <v>15</v>
      </c>
      <c r="B21" s="23" t="s">
        <v>84</v>
      </c>
      <c r="C21" s="97">
        <v>18854</v>
      </c>
      <c r="D21" s="97">
        <v>18854</v>
      </c>
      <c r="E21" s="95" t="s">
        <v>12</v>
      </c>
      <c r="F21" s="23" t="s">
        <v>85</v>
      </c>
      <c r="G21" s="23" t="s">
        <v>85</v>
      </c>
      <c r="H21" s="97">
        <v>18854</v>
      </c>
      <c r="I21" s="92" t="s">
        <v>36</v>
      </c>
      <c r="J21" s="98" t="s">
        <v>98</v>
      </c>
    </row>
    <row r="22" spans="1:10" s="17" customFormat="1" ht="90" customHeight="1">
      <c r="A22" s="15">
        <v>16</v>
      </c>
      <c r="B22" s="23" t="s">
        <v>86</v>
      </c>
      <c r="C22" s="97">
        <v>49392</v>
      </c>
      <c r="D22" s="97">
        <v>49392</v>
      </c>
      <c r="E22" s="95" t="s">
        <v>12</v>
      </c>
      <c r="F22" s="23" t="s">
        <v>87</v>
      </c>
      <c r="G22" s="23" t="s">
        <v>87</v>
      </c>
      <c r="H22" s="97">
        <v>49392</v>
      </c>
      <c r="I22" s="92" t="s">
        <v>36</v>
      </c>
      <c r="J22" s="98" t="s">
        <v>94</v>
      </c>
    </row>
    <row r="23" spans="1:10" s="17" customFormat="1" ht="90" customHeight="1">
      <c r="A23" s="15">
        <v>17</v>
      </c>
      <c r="B23" s="23" t="s">
        <v>59</v>
      </c>
      <c r="C23" s="97">
        <v>6530</v>
      </c>
      <c r="D23" s="97">
        <v>6530</v>
      </c>
      <c r="E23" s="95" t="s">
        <v>12</v>
      </c>
      <c r="F23" s="23" t="s">
        <v>88</v>
      </c>
      <c r="G23" s="23" t="s">
        <v>88</v>
      </c>
      <c r="H23" s="97">
        <v>6530</v>
      </c>
      <c r="I23" s="92" t="s">
        <v>36</v>
      </c>
      <c r="J23" s="98" t="s">
        <v>99</v>
      </c>
    </row>
    <row r="24" spans="1:10" s="17" customFormat="1" ht="90" customHeight="1">
      <c r="A24" s="15">
        <v>18</v>
      </c>
      <c r="B24" s="23" t="s">
        <v>89</v>
      </c>
      <c r="C24" s="97">
        <v>7650</v>
      </c>
      <c r="D24" s="97">
        <v>7650</v>
      </c>
      <c r="E24" s="95" t="s">
        <v>12</v>
      </c>
      <c r="F24" s="23" t="s">
        <v>90</v>
      </c>
      <c r="G24" s="23" t="s">
        <v>90</v>
      </c>
      <c r="H24" s="97">
        <v>7650</v>
      </c>
      <c r="I24" s="92" t="s">
        <v>36</v>
      </c>
      <c r="J24" s="98" t="s">
        <v>100</v>
      </c>
    </row>
    <row r="25" spans="1:10" s="17" customFormat="1" ht="90" customHeight="1">
      <c r="A25" s="15">
        <v>19</v>
      </c>
      <c r="B25" s="23" t="s">
        <v>91</v>
      </c>
      <c r="C25" s="97">
        <v>49392</v>
      </c>
      <c r="D25" s="97">
        <v>49392</v>
      </c>
      <c r="E25" s="95" t="s">
        <v>12</v>
      </c>
      <c r="F25" s="23" t="s">
        <v>87</v>
      </c>
      <c r="G25" s="23" t="s">
        <v>87</v>
      </c>
      <c r="H25" s="97">
        <v>49392</v>
      </c>
      <c r="I25" s="92" t="s">
        <v>36</v>
      </c>
      <c r="J25" s="98" t="s">
        <v>101</v>
      </c>
    </row>
    <row r="26" spans="1:10" s="17" customFormat="1" ht="90" customHeight="1">
      <c r="A26" s="15">
        <v>20</v>
      </c>
      <c r="B26" s="23" t="s">
        <v>92</v>
      </c>
      <c r="C26" s="97">
        <v>25800</v>
      </c>
      <c r="D26" s="97">
        <v>25800</v>
      </c>
      <c r="E26" s="95" t="s">
        <v>12</v>
      </c>
      <c r="F26" s="23" t="s">
        <v>93</v>
      </c>
      <c r="G26" s="23" t="s">
        <v>93</v>
      </c>
      <c r="H26" s="97">
        <v>25800</v>
      </c>
      <c r="I26" s="92" t="s">
        <v>36</v>
      </c>
      <c r="J26" s="23" t="s">
        <v>102</v>
      </c>
    </row>
    <row r="27" spans="1:10" s="56" customFormat="1" ht="35.25">
      <c r="A27" s="15"/>
      <c r="B27" s="23"/>
      <c r="C27" s="97"/>
      <c r="D27" s="97"/>
      <c r="E27" s="95"/>
      <c r="F27" s="23"/>
      <c r="G27" s="23"/>
      <c r="H27" s="115">
        <f>SUM(H7:H26)</f>
        <v>789173</v>
      </c>
      <c r="I27" s="54"/>
      <c r="J27" s="55"/>
    </row>
    <row r="28" spans="1:10" s="56" customFormat="1" ht="35.25">
      <c r="A28" s="25"/>
      <c r="B28" s="102"/>
      <c r="C28" s="103"/>
      <c r="D28" s="103"/>
      <c r="E28" s="104"/>
      <c r="F28" s="102"/>
      <c r="G28" s="102"/>
      <c r="H28" s="116"/>
      <c r="I28" s="105"/>
      <c r="J28" s="106"/>
    </row>
    <row r="29" spans="1:10" s="56" customFormat="1" ht="35.25">
      <c r="A29" s="25"/>
      <c r="B29" s="102"/>
      <c r="C29" s="103"/>
      <c r="D29" s="103"/>
      <c r="E29" s="104"/>
      <c r="F29" s="102"/>
      <c r="G29" s="102"/>
      <c r="H29" s="116"/>
      <c r="I29" s="105"/>
      <c r="J29" s="106"/>
    </row>
    <row r="30" spans="1:10" s="17" customFormat="1" ht="36" customHeight="1">
      <c r="A30" s="25"/>
      <c r="B30" s="33" t="s">
        <v>31</v>
      </c>
      <c r="C30" s="34"/>
      <c r="D30" s="34"/>
      <c r="E30" s="35"/>
      <c r="F30" s="36"/>
      <c r="G30" s="36"/>
      <c r="H30" s="37"/>
      <c r="I30" s="36"/>
      <c r="J30" s="36"/>
    </row>
    <row r="31" spans="1:10" s="14" customFormat="1" ht="30" customHeight="1">
      <c r="B31" s="38" t="s">
        <v>14</v>
      </c>
      <c r="C31" s="39" t="s">
        <v>15</v>
      </c>
      <c r="D31" s="39" t="s">
        <v>16</v>
      </c>
      <c r="E31" s="35"/>
      <c r="F31" s="36"/>
      <c r="G31" s="36"/>
      <c r="H31" s="51"/>
    </row>
    <row r="32" spans="1:10" s="14" customFormat="1" ht="30" customHeight="1">
      <c r="B32" s="40" t="s">
        <v>17</v>
      </c>
      <c r="C32" s="61" t="s">
        <v>39</v>
      </c>
      <c r="D32" s="42"/>
      <c r="E32" s="35"/>
      <c r="F32" s="36"/>
      <c r="G32" s="36"/>
      <c r="H32" s="51"/>
    </row>
    <row r="33" spans="1:10" s="14" customFormat="1" ht="30" customHeight="1">
      <c r="B33" s="40" t="s">
        <v>18</v>
      </c>
      <c r="C33" s="61">
        <v>0</v>
      </c>
      <c r="D33" s="42"/>
      <c r="E33" s="35"/>
      <c r="F33" s="36"/>
      <c r="G33" s="36"/>
      <c r="H33" s="51"/>
    </row>
    <row r="34" spans="1:10" s="14" customFormat="1" ht="30" customHeight="1">
      <c r="B34" s="40" t="s">
        <v>19</v>
      </c>
      <c r="C34" s="114" t="s">
        <v>103</v>
      </c>
      <c r="D34" s="42">
        <f>H27</f>
        <v>789173</v>
      </c>
      <c r="E34" s="35"/>
      <c r="F34" s="36"/>
      <c r="G34" s="36"/>
      <c r="H34" s="51"/>
    </row>
    <row r="35" spans="1:10" s="14" customFormat="1" ht="30" customHeight="1">
      <c r="B35" s="40" t="s">
        <v>20</v>
      </c>
      <c r="C35" s="61" t="s">
        <v>39</v>
      </c>
      <c r="D35" s="42"/>
      <c r="E35" s="35"/>
      <c r="F35" s="36"/>
      <c r="G35" s="36"/>
      <c r="H35" s="51"/>
    </row>
    <row r="36" spans="1:10" s="14" customFormat="1" ht="30" customHeight="1">
      <c r="B36" s="40" t="s">
        <v>21</v>
      </c>
      <c r="C36" s="61">
        <v>0</v>
      </c>
      <c r="D36" s="42"/>
      <c r="E36" s="35"/>
      <c r="F36" s="36"/>
      <c r="G36" s="36"/>
      <c r="H36" s="51"/>
    </row>
    <row r="37" spans="1:10" s="13" customFormat="1" ht="96" customHeight="1">
      <c r="A37" s="14"/>
      <c r="B37" s="14"/>
      <c r="C37" s="110"/>
      <c r="D37" s="110"/>
      <c r="E37" s="14"/>
      <c r="F37" s="14"/>
      <c r="G37" s="14"/>
      <c r="H37" s="51"/>
      <c r="I37" s="14"/>
      <c r="J37" s="14"/>
    </row>
    <row r="38" spans="1:10" ht="103.15" customHeight="1">
      <c r="A38" s="14"/>
      <c r="B38" s="14"/>
      <c r="C38" s="110"/>
      <c r="D38" s="110"/>
      <c r="E38" s="14"/>
      <c r="F38" s="14"/>
      <c r="G38" s="14"/>
      <c r="H38" s="51"/>
      <c r="I38" s="14"/>
      <c r="J38" s="14"/>
    </row>
    <row r="39" spans="1:10" ht="80.25" customHeight="1">
      <c r="A39" s="13"/>
      <c r="B39" s="14"/>
      <c r="C39" s="110"/>
      <c r="D39" s="110"/>
      <c r="E39" s="14"/>
      <c r="F39" s="14"/>
      <c r="G39" s="14"/>
      <c r="H39" s="52"/>
      <c r="I39" s="13"/>
      <c r="J39" s="13"/>
    </row>
    <row r="40" spans="1:10" ht="82.5" customHeight="1">
      <c r="B40" s="14"/>
      <c r="C40" s="110"/>
      <c r="D40" s="110"/>
      <c r="E40" s="14"/>
      <c r="F40" s="14"/>
      <c r="G40" s="14"/>
      <c r="H40" s="53"/>
      <c r="I40" s="1"/>
      <c r="J40" s="1"/>
    </row>
    <row r="41" spans="1:10" ht="90.6" customHeight="1">
      <c r="B41" s="14"/>
      <c r="C41" s="110"/>
      <c r="D41" s="110"/>
      <c r="E41" s="14"/>
      <c r="F41" s="14"/>
      <c r="G41" s="14"/>
      <c r="H41" s="53"/>
      <c r="I41" s="1"/>
      <c r="J41" s="1"/>
    </row>
    <row r="42" spans="1:10" ht="87.6" customHeight="1">
      <c r="B42" s="14"/>
      <c r="C42" s="110"/>
      <c r="D42" s="110"/>
      <c r="E42" s="14"/>
      <c r="F42" s="14"/>
      <c r="G42" s="14"/>
      <c r="H42" s="53"/>
      <c r="I42" s="1"/>
      <c r="J42" s="1"/>
    </row>
    <row r="43" spans="1:10" s="13" customFormat="1" ht="94.5" customHeight="1">
      <c r="A43" s="1"/>
      <c r="B43" s="14"/>
      <c r="C43" s="110"/>
      <c r="D43" s="110"/>
      <c r="E43" s="14"/>
      <c r="F43" s="14"/>
      <c r="G43" s="14"/>
      <c r="H43" s="53"/>
      <c r="I43" s="1"/>
      <c r="J43" s="1"/>
    </row>
    <row r="44" spans="1:10" s="13" customFormat="1" ht="94.5" customHeight="1">
      <c r="A44" s="1"/>
      <c r="B44" s="14"/>
      <c r="C44" s="110"/>
      <c r="D44" s="110"/>
      <c r="E44" s="14"/>
      <c r="F44" s="14"/>
      <c r="G44" s="14"/>
      <c r="H44" s="53"/>
      <c r="I44" s="1"/>
      <c r="J44" s="1"/>
    </row>
    <row r="45" spans="1:10" s="13" customFormat="1" ht="105" customHeight="1">
      <c r="A45" s="1"/>
      <c r="C45" s="111"/>
      <c r="D45" s="111"/>
      <c r="H45" s="53"/>
      <c r="I45" s="1"/>
      <c r="J45" s="1"/>
    </row>
    <row r="46" spans="1:10" s="13" customFormat="1" ht="94.5" customHeight="1">
      <c r="A46" s="1"/>
      <c r="B46" s="1"/>
      <c r="C46" s="112"/>
      <c r="D46" s="112"/>
      <c r="E46" s="1"/>
      <c r="F46" s="1"/>
      <c r="G46" s="1"/>
      <c r="H46" s="53"/>
      <c r="I46" s="1"/>
      <c r="J46" s="1"/>
    </row>
    <row r="47" spans="1:10" s="13" customFormat="1" ht="94.5" customHeight="1">
      <c r="A47" s="1"/>
      <c r="B47" s="1"/>
      <c r="C47" s="112"/>
      <c r="D47" s="112"/>
      <c r="E47" s="1"/>
      <c r="F47" s="1"/>
      <c r="G47" s="1"/>
      <c r="H47" s="53"/>
      <c r="I47" s="8"/>
      <c r="J47" s="1"/>
    </row>
    <row r="48" spans="1:10" s="13" customFormat="1" ht="76.900000000000006" customHeight="1">
      <c r="A48" s="1"/>
      <c r="B48" s="1"/>
      <c r="C48" s="112"/>
      <c r="D48" s="112"/>
      <c r="E48" s="1"/>
      <c r="F48" s="1"/>
      <c r="G48" s="1"/>
      <c r="H48" s="53"/>
      <c r="I48" s="8"/>
      <c r="J48" s="6"/>
    </row>
    <row r="49" spans="1:10" s="13" customFormat="1" ht="67.900000000000006" customHeight="1">
      <c r="A49" s="1"/>
      <c r="B49" s="1"/>
      <c r="C49" s="112"/>
      <c r="D49" s="112"/>
      <c r="E49" s="1"/>
      <c r="F49" s="1"/>
      <c r="G49" s="1"/>
      <c r="H49" s="50"/>
      <c r="I49" s="8"/>
      <c r="J49" s="6"/>
    </row>
    <row r="50" spans="1:10" s="13" customFormat="1" ht="67.900000000000006" customHeight="1">
      <c r="A50" s="1"/>
      <c r="B50" s="1"/>
      <c r="C50" s="112"/>
      <c r="D50" s="112"/>
      <c r="E50" s="1"/>
      <c r="F50" s="1"/>
      <c r="G50" s="1"/>
      <c r="H50" s="50"/>
      <c r="I50" s="8"/>
      <c r="J50" s="6"/>
    </row>
    <row r="51" spans="1:10" ht="67.900000000000006" customHeight="1">
      <c r="B51" s="1"/>
      <c r="C51" s="112"/>
      <c r="D51" s="112"/>
      <c r="E51" s="1"/>
      <c r="F51" s="1"/>
      <c r="G51" s="1"/>
    </row>
    <row r="52" spans="1:10" ht="67.900000000000006" customHeight="1">
      <c r="B52" s="1"/>
      <c r="C52" s="112"/>
      <c r="D52" s="112"/>
      <c r="E52" s="1"/>
      <c r="F52" s="1"/>
      <c r="G52" s="1"/>
    </row>
    <row r="53" spans="1:10" ht="67.900000000000006" customHeight="1">
      <c r="B53" s="1"/>
      <c r="E53" s="1"/>
      <c r="F53" s="1"/>
      <c r="G53" s="1"/>
    </row>
    <row r="54" spans="1:10" s="13" customFormat="1" ht="67.900000000000006" customHeight="1">
      <c r="A54" s="1"/>
      <c r="B54" s="1"/>
      <c r="C54" s="9"/>
      <c r="D54" s="9"/>
      <c r="E54" s="11"/>
      <c r="F54" s="1"/>
      <c r="G54" s="1"/>
      <c r="H54" s="50"/>
      <c r="I54" s="8"/>
      <c r="J54" s="6"/>
    </row>
    <row r="55" spans="1:10" ht="67.900000000000006" customHeight="1">
      <c r="F55" s="1"/>
    </row>
    <row r="56" spans="1:10" ht="67.900000000000006" customHeight="1">
      <c r="F56" s="1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pageMargins left="0.25" right="0.25" top="0.75" bottom="0.75" header="0.3" footer="0.3"/>
  <pageSetup paperSize="9" scale="43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AA33-B486-472F-8C3E-535D298ACA05}">
  <sheetPr>
    <pageSetUpPr fitToPage="1"/>
  </sheetPr>
  <dimension ref="A1:J70"/>
  <sheetViews>
    <sheetView showWhiteSpace="0" view="pageBreakPreview" zoomScale="70" zoomScaleNormal="70" zoomScaleSheetLayoutView="70" zoomScalePageLayoutView="40" workbookViewId="0">
      <selection activeCell="C34" sqref="C34:D38"/>
    </sheetView>
  </sheetViews>
  <sheetFormatPr defaultColWidth="9" defaultRowHeight="67.900000000000006" customHeight="1"/>
  <cols>
    <col min="1" max="1" width="13.42578125" style="1" customWidth="1"/>
    <col min="2" max="2" width="80.85546875" style="7" customWidth="1"/>
    <col min="3" max="4" width="25.7109375" style="9" customWidth="1"/>
    <col min="5" max="5" width="20.42578125" style="11" customWidth="1"/>
    <col min="6" max="6" width="35.7109375" style="6" customWidth="1"/>
    <col min="7" max="7" width="35.7109375" style="7" customWidth="1"/>
    <col min="8" max="8" width="26.85546875" style="50" customWidth="1"/>
    <col min="9" max="9" width="37.140625" style="8" customWidth="1"/>
    <col min="10" max="10" width="32.5703125" style="6" customWidth="1"/>
    <col min="11" max="16384" width="9" style="1"/>
  </cols>
  <sheetData>
    <row r="1" spans="1:10" ht="45.6" customHeight="1">
      <c r="A1" s="123" t="s">
        <v>28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ht="37.15" customHeight="1">
      <c r="A2" s="123" t="s">
        <v>37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ht="41.45" customHeight="1">
      <c r="A3" s="123" t="s">
        <v>77</v>
      </c>
      <c r="B3" s="123"/>
      <c r="C3" s="123"/>
      <c r="D3" s="123"/>
      <c r="E3" s="123"/>
      <c r="F3" s="123"/>
      <c r="G3" s="123"/>
      <c r="H3" s="123"/>
      <c r="I3" s="123"/>
      <c r="J3" s="123"/>
    </row>
    <row r="4" spans="1:10" ht="13.9" customHeight="1">
      <c r="A4" s="2"/>
      <c r="B4" s="3"/>
      <c r="C4" s="108"/>
      <c r="D4" s="4"/>
      <c r="E4" s="12"/>
    </row>
    <row r="5" spans="1:10" ht="48.6" customHeight="1">
      <c r="A5" s="129" t="s">
        <v>0</v>
      </c>
      <c r="B5" s="129" t="s">
        <v>1</v>
      </c>
      <c r="C5" s="130" t="s">
        <v>2</v>
      </c>
      <c r="D5" s="130" t="s">
        <v>3</v>
      </c>
      <c r="E5" s="131" t="s">
        <v>4</v>
      </c>
      <c r="F5" s="31" t="s">
        <v>10</v>
      </c>
      <c r="G5" s="132" t="s">
        <v>5</v>
      </c>
      <c r="H5" s="133" t="s">
        <v>13</v>
      </c>
      <c r="I5" s="32" t="s">
        <v>8</v>
      </c>
      <c r="J5" s="31" t="s">
        <v>7</v>
      </c>
    </row>
    <row r="6" spans="1:10" ht="49.9" customHeight="1">
      <c r="A6" s="129"/>
      <c r="B6" s="129"/>
      <c r="C6" s="130"/>
      <c r="D6" s="130"/>
      <c r="E6" s="131"/>
      <c r="F6" s="31" t="s">
        <v>11</v>
      </c>
      <c r="G6" s="132"/>
      <c r="H6" s="134"/>
      <c r="I6" s="32" t="s">
        <v>9</v>
      </c>
      <c r="J6" s="31" t="s">
        <v>6</v>
      </c>
    </row>
    <row r="7" spans="1:10" s="17" customFormat="1" ht="120" customHeight="1">
      <c r="A7" s="15">
        <v>1</v>
      </c>
      <c r="B7" s="23" t="s">
        <v>141</v>
      </c>
      <c r="C7" s="97">
        <v>8900</v>
      </c>
      <c r="D7" s="97">
        <v>8900</v>
      </c>
      <c r="E7" s="95" t="s">
        <v>12</v>
      </c>
      <c r="F7" s="23" t="s">
        <v>104</v>
      </c>
      <c r="G7" s="23" t="s">
        <v>104</v>
      </c>
      <c r="H7" s="97">
        <v>8900</v>
      </c>
      <c r="I7" s="23" t="s">
        <v>36</v>
      </c>
      <c r="J7" s="101" t="s">
        <v>145</v>
      </c>
    </row>
    <row r="8" spans="1:10" s="17" customFormat="1" ht="102.75" customHeight="1">
      <c r="A8" s="15">
        <v>2</v>
      </c>
      <c r="B8" s="23" t="s">
        <v>142</v>
      </c>
      <c r="C8" s="97">
        <v>500</v>
      </c>
      <c r="D8" s="97">
        <v>500</v>
      </c>
      <c r="E8" s="95" t="s">
        <v>12</v>
      </c>
      <c r="F8" s="23" t="s">
        <v>139</v>
      </c>
      <c r="G8" s="23" t="s">
        <v>139</v>
      </c>
      <c r="H8" s="97">
        <v>500</v>
      </c>
      <c r="I8" s="23" t="s">
        <v>36</v>
      </c>
      <c r="J8" s="101" t="s">
        <v>146</v>
      </c>
    </row>
    <row r="9" spans="1:10" s="17" customFormat="1" ht="90" customHeight="1">
      <c r="A9" s="15">
        <v>3</v>
      </c>
      <c r="B9" s="23" t="s">
        <v>105</v>
      </c>
      <c r="C9" s="97">
        <v>15000</v>
      </c>
      <c r="D9" s="97">
        <v>15000</v>
      </c>
      <c r="E9" s="95" t="s">
        <v>12</v>
      </c>
      <c r="F9" s="23" t="s">
        <v>106</v>
      </c>
      <c r="G9" s="23" t="s">
        <v>106</v>
      </c>
      <c r="H9" s="97">
        <v>15000</v>
      </c>
      <c r="I9" s="23" t="s">
        <v>36</v>
      </c>
      <c r="J9" s="23" t="s">
        <v>147</v>
      </c>
    </row>
    <row r="10" spans="1:10" s="17" customFormat="1" ht="90" customHeight="1">
      <c r="A10" s="15">
        <v>4</v>
      </c>
      <c r="B10" s="23" t="s">
        <v>107</v>
      </c>
      <c r="C10" s="97">
        <v>1700</v>
      </c>
      <c r="D10" s="97">
        <v>1700</v>
      </c>
      <c r="E10" s="95" t="s">
        <v>12</v>
      </c>
      <c r="F10" s="23" t="s">
        <v>108</v>
      </c>
      <c r="G10" s="23" t="s">
        <v>108</v>
      </c>
      <c r="H10" s="97">
        <v>1700</v>
      </c>
      <c r="I10" s="23" t="s">
        <v>36</v>
      </c>
      <c r="J10" s="98" t="s">
        <v>148</v>
      </c>
    </row>
    <row r="11" spans="1:10" s="17" customFormat="1" ht="90" customHeight="1">
      <c r="A11" s="15">
        <v>5</v>
      </c>
      <c r="B11" s="23" t="s">
        <v>109</v>
      </c>
      <c r="C11" s="97">
        <v>17890</v>
      </c>
      <c r="D11" s="97">
        <v>17890</v>
      </c>
      <c r="E11" s="95" t="s">
        <v>12</v>
      </c>
      <c r="F11" s="23" t="s">
        <v>140</v>
      </c>
      <c r="G11" s="23" t="s">
        <v>140</v>
      </c>
      <c r="H11" s="97">
        <v>17890</v>
      </c>
      <c r="I11" s="23" t="s">
        <v>36</v>
      </c>
      <c r="J11" s="23" t="s">
        <v>149</v>
      </c>
    </row>
    <row r="12" spans="1:10" s="17" customFormat="1" ht="95.45" customHeight="1">
      <c r="A12" s="15">
        <v>6</v>
      </c>
      <c r="B12" s="23" t="s">
        <v>110</v>
      </c>
      <c r="C12" s="91">
        <v>1950</v>
      </c>
      <c r="D12" s="91">
        <v>1950</v>
      </c>
      <c r="E12" s="95" t="s">
        <v>12</v>
      </c>
      <c r="F12" s="92" t="s">
        <v>111</v>
      </c>
      <c r="G12" s="92" t="s">
        <v>111</v>
      </c>
      <c r="H12" s="91">
        <v>1950</v>
      </c>
      <c r="I12" s="23" t="s">
        <v>36</v>
      </c>
      <c r="J12" s="23" t="s">
        <v>150</v>
      </c>
    </row>
    <row r="13" spans="1:10" s="17" customFormat="1" ht="90" customHeight="1">
      <c r="A13" s="15">
        <v>7</v>
      </c>
      <c r="B13" s="23" t="s">
        <v>112</v>
      </c>
      <c r="C13" s="91">
        <v>1950</v>
      </c>
      <c r="D13" s="91">
        <v>1950</v>
      </c>
      <c r="E13" s="95" t="s">
        <v>12</v>
      </c>
      <c r="F13" s="92" t="s">
        <v>111</v>
      </c>
      <c r="G13" s="92" t="s">
        <v>111</v>
      </c>
      <c r="H13" s="91">
        <v>1950</v>
      </c>
      <c r="I13" s="23" t="s">
        <v>36</v>
      </c>
      <c r="J13" s="23" t="s">
        <v>151</v>
      </c>
    </row>
    <row r="14" spans="1:10" s="17" customFormat="1" ht="90.75" customHeight="1">
      <c r="A14" s="15">
        <v>8</v>
      </c>
      <c r="B14" s="23" t="s">
        <v>113</v>
      </c>
      <c r="C14" s="91">
        <v>1000</v>
      </c>
      <c r="D14" s="91">
        <v>1000</v>
      </c>
      <c r="E14" s="95" t="s">
        <v>12</v>
      </c>
      <c r="F14" s="92" t="s">
        <v>114</v>
      </c>
      <c r="G14" s="92" t="s">
        <v>114</v>
      </c>
      <c r="H14" s="91">
        <v>1000</v>
      </c>
      <c r="I14" s="23" t="s">
        <v>36</v>
      </c>
      <c r="J14" s="23" t="s">
        <v>152</v>
      </c>
    </row>
    <row r="15" spans="1:10" s="17" customFormat="1" ht="95.25" customHeight="1">
      <c r="A15" s="15">
        <v>9</v>
      </c>
      <c r="B15" s="23" t="s">
        <v>115</v>
      </c>
      <c r="C15" s="97">
        <v>5860</v>
      </c>
      <c r="D15" s="97">
        <v>5860</v>
      </c>
      <c r="E15" s="95" t="s">
        <v>12</v>
      </c>
      <c r="F15" s="23" t="s">
        <v>116</v>
      </c>
      <c r="G15" s="23" t="s">
        <v>116</v>
      </c>
      <c r="H15" s="97">
        <v>5860</v>
      </c>
      <c r="I15" s="23" t="s">
        <v>36</v>
      </c>
      <c r="J15" s="23" t="s">
        <v>153</v>
      </c>
    </row>
    <row r="16" spans="1:10" s="17" customFormat="1" ht="109.5" customHeight="1">
      <c r="A16" s="15">
        <v>10</v>
      </c>
      <c r="B16" s="23" t="s">
        <v>117</v>
      </c>
      <c r="C16" s="97">
        <v>1600</v>
      </c>
      <c r="D16" s="97">
        <v>1600</v>
      </c>
      <c r="E16" s="95" t="s">
        <v>12</v>
      </c>
      <c r="F16" s="23" t="s">
        <v>118</v>
      </c>
      <c r="G16" s="23" t="s">
        <v>118</v>
      </c>
      <c r="H16" s="97">
        <v>1600</v>
      </c>
      <c r="I16" s="23" t="s">
        <v>36</v>
      </c>
      <c r="J16" s="23" t="s">
        <v>154</v>
      </c>
    </row>
    <row r="17" spans="1:10" s="17" customFormat="1" ht="93" customHeight="1">
      <c r="A17" s="15">
        <v>11</v>
      </c>
      <c r="B17" s="23" t="s">
        <v>119</v>
      </c>
      <c r="C17" s="97">
        <v>2000</v>
      </c>
      <c r="D17" s="97">
        <v>2000</v>
      </c>
      <c r="E17" s="95" t="s">
        <v>12</v>
      </c>
      <c r="F17" s="23" t="s">
        <v>120</v>
      </c>
      <c r="G17" s="23" t="s">
        <v>120</v>
      </c>
      <c r="H17" s="97">
        <v>2000</v>
      </c>
      <c r="I17" s="23" t="s">
        <v>36</v>
      </c>
      <c r="J17" s="23" t="s">
        <v>155</v>
      </c>
    </row>
    <row r="18" spans="1:10" s="17" customFormat="1" ht="88.9" customHeight="1">
      <c r="A18" s="15">
        <v>12</v>
      </c>
      <c r="B18" s="23" t="s">
        <v>121</v>
      </c>
      <c r="C18" s="97">
        <v>64350</v>
      </c>
      <c r="D18" s="97">
        <v>64350</v>
      </c>
      <c r="E18" s="95" t="s">
        <v>12</v>
      </c>
      <c r="F18" s="23" t="s">
        <v>122</v>
      </c>
      <c r="G18" s="23" t="s">
        <v>122</v>
      </c>
      <c r="H18" s="97">
        <v>64350</v>
      </c>
      <c r="I18" s="23" t="s">
        <v>36</v>
      </c>
      <c r="J18" s="23" t="s">
        <v>156</v>
      </c>
    </row>
    <row r="19" spans="1:10" s="17" customFormat="1" ht="93" customHeight="1">
      <c r="A19" s="15">
        <v>13</v>
      </c>
      <c r="B19" s="23" t="s">
        <v>123</v>
      </c>
      <c r="C19" s="91">
        <v>5000</v>
      </c>
      <c r="D19" s="91">
        <v>5000</v>
      </c>
      <c r="E19" s="95" t="s">
        <v>12</v>
      </c>
      <c r="F19" s="92" t="s">
        <v>124</v>
      </c>
      <c r="G19" s="92" t="s">
        <v>124</v>
      </c>
      <c r="H19" s="91">
        <v>5000</v>
      </c>
      <c r="I19" s="23" t="s">
        <v>36</v>
      </c>
      <c r="J19" s="23" t="s">
        <v>157</v>
      </c>
    </row>
    <row r="20" spans="1:10" s="20" customFormat="1" ht="86.45" customHeight="1">
      <c r="A20" s="15">
        <v>14</v>
      </c>
      <c r="B20" s="23" t="s">
        <v>125</v>
      </c>
      <c r="C20" s="91">
        <v>8000</v>
      </c>
      <c r="D20" s="91">
        <v>8000</v>
      </c>
      <c r="E20" s="95" t="s">
        <v>12</v>
      </c>
      <c r="F20" s="92" t="s">
        <v>126</v>
      </c>
      <c r="G20" s="92" t="s">
        <v>126</v>
      </c>
      <c r="H20" s="91">
        <v>8000</v>
      </c>
      <c r="I20" s="23" t="s">
        <v>36</v>
      </c>
      <c r="J20" s="23" t="s">
        <v>137</v>
      </c>
    </row>
    <row r="21" spans="1:10" s="17" customFormat="1" ht="83.45" customHeight="1">
      <c r="A21" s="15">
        <v>15</v>
      </c>
      <c r="B21" s="23" t="s">
        <v>127</v>
      </c>
      <c r="C21" s="97">
        <v>17400</v>
      </c>
      <c r="D21" s="97">
        <v>17400</v>
      </c>
      <c r="E21" s="95" t="s">
        <v>12</v>
      </c>
      <c r="F21" s="23" t="s">
        <v>128</v>
      </c>
      <c r="G21" s="23" t="s">
        <v>128</v>
      </c>
      <c r="H21" s="97">
        <v>17400</v>
      </c>
      <c r="I21" s="23" t="s">
        <v>36</v>
      </c>
      <c r="J21" s="98" t="s">
        <v>138</v>
      </c>
    </row>
    <row r="22" spans="1:10" s="17" customFormat="1" ht="103.5" customHeight="1">
      <c r="A22" s="15">
        <v>16</v>
      </c>
      <c r="B22" s="23" t="s">
        <v>129</v>
      </c>
      <c r="C22" s="97">
        <v>19000</v>
      </c>
      <c r="D22" s="97">
        <v>19000</v>
      </c>
      <c r="E22" s="95" t="s">
        <v>12</v>
      </c>
      <c r="F22" s="23" t="s">
        <v>130</v>
      </c>
      <c r="G22" s="23" t="s">
        <v>130</v>
      </c>
      <c r="H22" s="97">
        <v>19000</v>
      </c>
      <c r="I22" s="23" t="s">
        <v>36</v>
      </c>
      <c r="J22" s="23" t="s">
        <v>158</v>
      </c>
    </row>
    <row r="23" spans="1:10" s="17" customFormat="1" ht="92.25" customHeight="1">
      <c r="A23" s="15">
        <v>17</v>
      </c>
      <c r="B23" s="23" t="s">
        <v>117</v>
      </c>
      <c r="C23" s="97">
        <v>1600</v>
      </c>
      <c r="D23" s="97">
        <v>1600</v>
      </c>
      <c r="E23" s="95" t="s">
        <v>12</v>
      </c>
      <c r="F23" s="23" t="s">
        <v>118</v>
      </c>
      <c r="G23" s="23" t="s">
        <v>118</v>
      </c>
      <c r="H23" s="97">
        <v>1600</v>
      </c>
      <c r="I23" s="23" t="s">
        <v>36</v>
      </c>
      <c r="J23" s="23" t="s">
        <v>159</v>
      </c>
    </row>
    <row r="24" spans="1:10" s="17" customFormat="1" ht="96.75" customHeight="1">
      <c r="A24" s="15">
        <v>18</v>
      </c>
      <c r="B24" s="23" t="s">
        <v>131</v>
      </c>
      <c r="C24" s="97">
        <v>46922.400000000001</v>
      </c>
      <c r="D24" s="97">
        <v>46922.400000000001</v>
      </c>
      <c r="E24" s="95" t="s">
        <v>12</v>
      </c>
      <c r="F24" s="23" t="s">
        <v>132</v>
      </c>
      <c r="G24" s="23" t="s">
        <v>132</v>
      </c>
      <c r="H24" s="97">
        <v>46922.400000000001</v>
      </c>
      <c r="I24" s="23" t="s">
        <v>36</v>
      </c>
      <c r="J24" s="98" t="s">
        <v>160</v>
      </c>
    </row>
    <row r="25" spans="1:10" s="20" customFormat="1" ht="93.75" customHeight="1">
      <c r="A25" s="15">
        <v>19</v>
      </c>
      <c r="B25" s="23" t="s">
        <v>78</v>
      </c>
      <c r="C25" s="91">
        <v>2400</v>
      </c>
      <c r="D25" s="91">
        <v>2400</v>
      </c>
      <c r="E25" s="95" t="s">
        <v>12</v>
      </c>
      <c r="F25" s="92" t="s">
        <v>133</v>
      </c>
      <c r="G25" s="92" t="s">
        <v>133</v>
      </c>
      <c r="H25" s="91">
        <v>2400</v>
      </c>
      <c r="I25" s="23" t="s">
        <v>36</v>
      </c>
      <c r="J25" s="23" t="s">
        <v>161</v>
      </c>
    </row>
    <row r="26" spans="1:10" s="20" customFormat="1" ht="98.25" customHeight="1">
      <c r="A26" s="15">
        <v>20</v>
      </c>
      <c r="B26" s="23" t="s">
        <v>110</v>
      </c>
      <c r="C26" s="91">
        <v>4800</v>
      </c>
      <c r="D26" s="91">
        <v>4800</v>
      </c>
      <c r="E26" s="95" t="s">
        <v>12</v>
      </c>
      <c r="F26" s="92" t="s">
        <v>134</v>
      </c>
      <c r="G26" s="92" t="s">
        <v>134</v>
      </c>
      <c r="H26" s="91">
        <v>4800</v>
      </c>
      <c r="I26" s="23" t="s">
        <v>36</v>
      </c>
      <c r="J26" s="23" t="s">
        <v>162</v>
      </c>
    </row>
    <row r="27" spans="1:10" s="20" customFormat="1" ht="99.75" customHeight="1">
      <c r="A27" s="15">
        <v>21</v>
      </c>
      <c r="B27" s="23" t="s">
        <v>135</v>
      </c>
      <c r="C27" s="97">
        <v>8181</v>
      </c>
      <c r="D27" s="97">
        <v>8181</v>
      </c>
      <c r="E27" s="95" t="s">
        <v>12</v>
      </c>
      <c r="F27" s="23" t="s">
        <v>136</v>
      </c>
      <c r="G27" s="23" t="s">
        <v>136</v>
      </c>
      <c r="H27" s="97">
        <v>8181</v>
      </c>
      <c r="I27" s="23" t="s">
        <v>36</v>
      </c>
      <c r="J27" s="98" t="s">
        <v>163</v>
      </c>
    </row>
    <row r="28" spans="1:10" s="20" customFormat="1" ht="30.75">
      <c r="A28" s="30"/>
      <c r="B28" s="43"/>
      <c r="C28" s="27"/>
      <c r="D28" s="27"/>
      <c r="E28" s="30"/>
      <c r="F28" s="26"/>
      <c r="G28" s="26"/>
      <c r="H28" s="113">
        <f>SUM(H7:H27)</f>
        <v>236003.4</v>
      </c>
      <c r="I28" s="30"/>
      <c r="J28" s="26"/>
    </row>
    <row r="29" spans="1:10" s="20" customFormat="1" ht="30.75">
      <c r="A29" s="30"/>
      <c r="B29" s="43"/>
      <c r="C29" s="27"/>
      <c r="D29" s="27"/>
      <c r="E29" s="30"/>
      <c r="F29" s="26"/>
      <c r="G29" s="26"/>
      <c r="H29" s="29"/>
      <c r="I29" s="30"/>
      <c r="J29" s="26"/>
    </row>
    <row r="30" spans="1:10" s="20" customFormat="1" ht="30.75">
      <c r="A30" s="30"/>
      <c r="B30" s="43"/>
      <c r="C30" s="27"/>
      <c r="D30" s="27"/>
      <c r="E30" s="30"/>
      <c r="F30" s="26"/>
      <c r="G30" s="26"/>
      <c r="H30" s="29"/>
      <c r="I30" s="30"/>
      <c r="J30" s="26"/>
    </row>
    <row r="31" spans="1:10" s="20" customFormat="1" ht="30.75">
      <c r="A31" s="30"/>
      <c r="B31" s="43"/>
      <c r="C31" s="27"/>
      <c r="D31" s="27"/>
      <c r="E31" s="30"/>
      <c r="F31" s="26"/>
      <c r="G31" s="26"/>
      <c r="H31" s="29"/>
      <c r="I31" s="30"/>
      <c r="J31" s="26"/>
    </row>
    <row r="32" spans="1:10" s="17" customFormat="1" ht="67.900000000000006" customHeight="1">
      <c r="A32" s="25"/>
      <c r="B32" s="107" t="s">
        <v>29</v>
      </c>
      <c r="C32" s="34"/>
      <c r="D32" s="34"/>
      <c r="E32" s="25"/>
      <c r="F32" s="36"/>
      <c r="G32" s="36"/>
      <c r="H32" s="37"/>
      <c r="I32" s="36"/>
      <c r="J32" s="36"/>
    </row>
    <row r="33" spans="1:10" s="17" customFormat="1" ht="54" customHeight="1">
      <c r="A33" s="25"/>
      <c r="B33" s="15" t="s">
        <v>14</v>
      </c>
      <c r="C33" s="109" t="s">
        <v>15</v>
      </c>
      <c r="D33" s="109" t="s">
        <v>16</v>
      </c>
      <c r="E33" s="25"/>
      <c r="F33" s="36"/>
      <c r="G33" s="36"/>
      <c r="H33" s="37"/>
      <c r="I33" s="36"/>
      <c r="J33" s="36"/>
    </row>
    <row r="34" spans="1:10" s="17" customFormat="1" ht="36" customHeight="1">
      <c r="A34" s="25"/>
      <c r="B34" s="24" t="s">
        <v>17</v>
      </c>
      <c r="C34" s="61" t="s">
        <v>39</v>
      </c>
      <c r="D34" s="18"/>
      <c r="E34" s="25"/>
      <c r="F34" s="36"/>
      <c r="G34" s="36"/>
      <c r="H34" s="37"/>
      <c r="I34" s="36"/>
      <c r="J34" s="36"/>
    </row>
    <row r="35" spans="1:10" s="17" customFormat="1" ht="36" customHeight="1">
      <c r="A35" s="25"/>
      <c r="B35" s="24" t="s">
        <v>18</v>
      </c>
      <c r="C35" s="61">
        <v>0</v>
      </c>
      <c r="D35" s="18"/>
      <c r="E35" s="25"/>
      <c r="F35" s="36"/>
      <c r="G35" s="36"/>
      <c r="H35" s="37"/>
      <c r="I35" s="36"/>
      <c r="J35" s="36"/>
    </row>
    <row r="36" spans="1:10" s="17" customFormat="1" ht="36" customHeight="1">
      <c r="A36" s="25"/>
      <c r="B36" s="24" t="s">
        <v>19</v>
      </c>
      <c r="C36" s="117">
        <v>21</v>
      </c>
      <c r="D36" s="42">
        <f>H28</f>
        <v>236003.4</v>
      </c>
      <c r="E36" s="25"/>
      <c r="F36" s="36"/>
      <c r="G36" s="36"/>
      <c r="H36" s="37"/>
      <c r="I36" s="36"/>
      <c r="J36" s="36"/>
    </row>
    <row r="37" spans="1:10" s="17" customFormat="1" ht="36" customHeight="1">
      <c r="A37" s="25"/>
      <c r="B37" s="24" t="s">
        <v>20</v>
      </c>
      <c r="C37" s="61" t="s">
        <v>39</v>
      </c>
      <c r="D37" s="18"/>
      <c r="E37" s="25"/>
      <c r="F37" s="36"/>
      <c r="G37" s="36"/>
      <c r="H37" s="37"/>
      <c r="I37" s="36"/>
      <c r="J37" s="36"/>
    </row>
    <row r="38" spans="1:10" s="17" customFormat="1" ht="36" customHeight="1">
      <c r="A38" s="25"/>
      <c r="B38" s="24" t="s">
        <v>21</v>
      </c>
      <c r="C38" s="61">
        <v>0</v>
      </c>
      <c r="D38" s="18"/>
      <c r="E38" s="25"/>
      <c r="F38" s="36"/>
      <c r="G38" s="36"/>
      <c r="H38" s="37"/>
      <c r="I38" s="36"/>
      <c r="J38" s="36"/>
    </row>
    <row r="39" spans="1:10" s="20" customFormat="1" ht="81.599999999999994" customHeight="1">
      <c r="A39" s="30"/>
      <c r="B39" s="43"/>
      <c r="C39" s="27"/>
      <c r="D39" s="27"/>
      <c r="E39" s="30"/>
      <c r="F39" s="26"/>
      <c r="G39" s="26"/>
      <c r="H39" s="29"/>
      <c r="I39" s="30"/>
      <c r="J39" s="26"/>
    </row>
    <row r="40" spans="1:10" s="13" customFormat="1" ht="84.6" customHeight="1">
      <c r="A40" s="14"/>
      <c r="B40" s="14"/>
      <c r="C40" s="110"/>
      <c r="D40" s="110"/>
      <c r="E40" s="14"/>
      <c r="F40" s="14"/>
      <c r="G40" s="14"/>
      <c r="H40" s="51"/>
      <c r="I40" s="14"/>
      <c r="J40" s="14"/>
    </row>
    <row r="41" spans="1:10" ht="84.6" customHeight="1">
      <c r="A41" s="14"/>
      <c r="B41" s="14"/>
      <c r="C41" s="110"/>
      <c r="D41" s="110"/>
      <c r="E41" s="14"/>
      <c r="F41" s="14"/>
      <c r="G41" s="14"/>
      <c r="H41" s="51"/>
      <c r="I41" s="14"/>
      <c r="J41" s="14"/>
    </row>
    <row r="42" spans="1:10" ht="76.900000000000006" customHeight="1">
      <c r="A42" s="14"/>
      <c r="B42" s="14"/>
      <c r="C42" s="110"/>
      <c r="D42" s="110"/>
      <c r="E42" s="14"/>
      <c r="F42" s="14"/>
      <c r="G42" s="14"/>
      <c r="H42" s="51"/>
      <c r="I42" s="14"/>
      <c r="J42" s="14"/>
    </row>
    <row r="43" spans="1:10" s="13" customFormat="1" ht="75" customHeight="1">
      <c r="A43" s="14"/>
      <c r="B43" s="14"/>
      <c r="C43" s="110"/>
      <c r="D43" s="110"/>
      <c r="E43" s="14"/>
      <c r="F43" s="14"/>
      <c r="G43" s="14"/>
      <c r="H43" s="51"/>
      <c r="I43" s="14"/>
      <c r="J43" s="14"/>
    </row>
    <row r="44" spans="1:10" s="13" customFormat="1" ht="82.5" customHeight="1">
      <c r="A44" s="14"/>
      <c r="B44" s="14"/>
      <c r="C44" s="110"/>
      <c r="D44" s="110"/>
      <c r="E44" s="14"/>
      <c r="F44" s="14"/>
      <c r="G44" s="14"/>
      <c r="H44" s="51"/>
      <c r="I44" s="14"/>
      <c r="J44" s="14"/>
    </row>
    <row r="45" spans="1:10" s="14" customFormat="1" ht="82.5" customHeight="1">
      <c r="C45" s="110"/>
      <c r="D45" s="110"/>
      <c r="H45" s="51"/>
    </row>
    <row r="46" spans="1:10" s="14" customFormat="1" ht="82.5" customHeight="1">
      <c r="C46" s="110"/>
      <c r="D46" s="110"/>
      <c r="H46" s="51"/>
    </row>
    <row r="47" spans="1:10" s="14" customFormat="1" ht="82.5" customHeight="1">
      <c r="C47" s="110"/>
      <c r="D47" s="110"/>
      <c r="H47" s="51"/>
    </row>
    <row r="48" spans="1:10" s="14" customFormat="1" ht="93" customHeight="1">
      <c r="A48" s="13"/>
      <c r="B48" s="13"/>
      <c r="C48" s="111"/>
      <c r="D48" s="111"/>
      <c r="E48" s="13"/>
      <c r="F48" s="13"/>
      <c r="G48" s="13"/>
      <c r="H48" s="52"/>
      <c r="I48" s="13"/>
      <c r="J48" s="13"/>
    </row>
    <row r="49" spans="1:10" s="14" customFormat="1" ht="93" customHeight="1">
      <c r="A49" s="1"/>
      <c r="B49" s="1"/>
      <c r="C49" s="112"/>
      <c r="D49" s="112"/>
      <c r="E49" s="1"/>
      <c r="F49" s="1"/>
      <c r="G49" s="1"/>
      <c r="H49" s="53"/>
      <c r="I49" s="1"/>
      <c r="J49" s="1"/>
    </row>
    <row r="50" spans="1:10" s="14" customFormat="1" ht="82.5" customHeight="1">
      <c r="A50" s="1"/>
      <c r="B50" s="1"/>
      <c r="C50" s="112"/>
      <c r="D50" s="112"/>
      <c r="E50" s="1"/>
      <c r="F50" s="1"/>
      <c r="G50" s="1"/>
      <c r="H50" s="53"/>
      <c r="I50" s="1"/>
      <c r="J50" s="1"/>
    </row>
    <row r="51" spans="1:10" s="14" customFormat="1" ht="82.5" customHeight="1">
      <c r="A51" s="1"/>
      <c r="B51" s="1"/>
      <c r="C51" s="112"/>
      <c r="D51" s="112"/>
      <c r="E51" s="1"/>
      <c r="F51" s="1"/>
      <c r="G51" s="1"/>
      <c r="H51" s="53"/>
      <c r="I51" s="1"/>
      <c r="J51" s="1"/>
    </row>
    <row r="52" spans="1:10" s="14" customFormat="1" ht="82.5" customHeight="1">
      <c r="A52" s="1"/>
      <c r="B52" s="1"/>
      <c r="C52" s="112"/>
      <c r="D52" s="112"/>
      <c r="E52" s="1"/>
      <c r="F52" s="1"/>
      <c r="G52" s="1"/>
      <c r="H52" s="53"/>
      <c r="I52" s="1"/>
      <c r="J52" s="1"/>
    </row>
    <row r="53" spans="1:10" s="13" customFormat="1" ht="96" customHeight="1">
      <c r="A53" s="1"/>
      <c r="B53" s="1"/>
      <c r="C53" s="112"/>
      <c r="D53" s="112"/>
      <c r="E53" s="1"/>
      <c r="F53" s="1"/>
      <c r="G53" s="1"/>
      <c r="H53" s="53"/>
      <c r="I53" s="1"/>
      <c r="J53" s="1"/>
    </row>
    <row r="54" spans="1:10" ht="103.15" customHeight="1">
      <c r="B54" s="1"/>
      <c r="C54" s="112"/>
      <c r="D54" s="112"/>
      <c r="E54" s="1"/>
      <c r="F54" s="1"/>
      <c r="G54" s="1"/>
      <c r="H54" s="53"/>
      <c r="I54" s="1"/>
      <c r="J54" s="1"/>
    </row>
    <row r="55" spans="1:10" ht="80.25" customHeight="1">
      <c r="B55" s="1"/>
      <c r="C55" s="112"/>
      <c r="D55" s="112"/>
      <c r="E55" s="1"/>
      <c r="F55" s="1"/>
      <c r="G55" s="1"/>
      <c r="H55" s="53"/>
      <c r="I55" s="1"/>
      <c r="J55" s="1"/>
    </row>
    <row r="56" spans="1:10" ht="82.5" customHeight="1">
      <c r="B56" s="1"/>
      <c r="E56" s="1"/>
      <c r="F56" s="1"/>
      <c r="G56" s="1"/>
      <c r="H56" s="53"/>
      <c r="J56" s="1"/>
    </row>
    <row r="57" spans="1:10" ht="90.6" customHeight="1">
      <c r="B57" s="1"/>
      <c r="F57" s="1"/>
      <c r="G57" s="1"/>
      <c r="H57" s="53"/>
    </row>
    <row r="58" spans="1:10" ht="87.6" customHeight="1">
      <c r="F58" s="1"/>
    </row>
    <row r="59" spans="1:10" s="13" customFormat="1" ht="94.5" customHeight="1">
      <c r="A59" s="1"/>
      <c r="B59" s="7"/>
      <c r="C59" s="9"/>
      <c r="D59" s="9"/>
      <c r="E59" s="11"/>
      <c r="F59" s="1"/>
      <c r="G59" s="7"/>
      <c r="H59" s="50"/>
      <c r="I59" s="8"/>
      <c r="J59" s="6"/>
    </row>
    <row r="60" spans="1:10" s="13" customFormat="1" ht="94.5" customHeight="1">
      <c r="A60" s="1"/>
      <c r="B60" s="7"/>
      <c r="C60" s="9"/>
      <c r="D60" s="9"/>
      <c r="E60" s="11"/>
      <c r="F60" s="6"/>
      <c r="G60" s="7"/>
      <c r="H60" s="50"/>
      <c r="I60" s="8"/>
      <c r="J60" s="6"/>
    </row>
    <row r="61" spans="1:10" s="13" customFormat="1" ht="105" customHeight="1">
      <c r="A61" s="1"/>
      <c r="B61" s="7"/>
      <c r="C61" s="9"/>
      <c r="D61" s="9"/>
      <c r="E61" s="11"/>
      <c r="F61" s="6"/>
      <c r="G61" s="7"/>
      <c r="H61" s="50"/>
      <c r="I61" s="8"/>
      <c r="J61" s="6"/>
    </row>
    <row r="62" spans="1:10" s="13" customFormat="1" ht="94.5" customHeight="1">
      <c r="A62" s="1"/>
      <c r="B62" s="7"/>
      <c r="C62" s="9"/>
      <c r="D62" s="9"/>
      <c r="E62" s="11"/>
      <c r="F62" s="6"/>
      <c r="G62" s="7"/>
      <c r="H62" s="50"/>
      <c r="I62" s="8"/>
      <c r="J62" s="6"/>
    </row>
    <row r="63" spans="1:10" s="13" customFormat="1" ht="94.5" customHeight="1">
      <c r="A63" s="1"/>
      <c r="B63" s="7"/>
      <c r="C63" s="9"/>
      <c r="D63" s="9"/>
      <c r="E63" s="11"/>
      <c r="F63" s="6"/>
      <c r="G63" s="7"/>
      <c r="H63" s="50"/>
      <c r="I63" s="8"/>
      <c r="J63" s="6"/>
    </row>
    <row r="64" spans="1:10" s="13" customFormat="1" ht="76.900000000000006" customHeight="1">
      <c r="A64" s="1"/>
      <c r="B64" s="7"/>
      <c r="C64" s="9"/>
      <c r="D64" s="9"/>
      <c r="E64" s="11"/>
      <c r="F64" s="6"/>
      <c r="G64" s="7"/>
      <c r="H64" s="50"/>
      <c r="I64" s="8"/>
      <c r="J64" s="6"/>
    </row>
    <row r="65" spans="1:10" s="13" customFormat="1" ht="67.900000000000006" customHeight="1">
      <c r="A65" s="1"/>
      <c r="B65" s="7"/>
      <c r="C65" s="9"/>
      <c r="D65" s="9"/>
      <c r="E65" s="11"/>
      <c r="F65" s="6"/>
      <c r="G65" s="7"/>
      <c r="H65" s="50"/>
      <c r="I65" s="8"/>
      <c r="J65" s="6"/>
    </row>
    <row r="66" spans="1:10" s="13" customFormat="1" ht="67.900000000000006" customHeight="1">
      <c r="A66" s="1"/>
      <c r="B66" s="7"/>
      <c r="C66" s="9"/>
      <c r="D66" s="9"/>
      <c r="E66" s="11"/>
      <c r="F66" s="6"/>
      <c r="G66" s="7"/>
      <c r="H66" s="50"/>
      <c r="I66" s="8"/>
      <c r="J66" s="6"/>
    </row>
    <row r="70" spans="1:10" s="13" customFormat="1" ht="67.900000000000006" customHeight="1">
      <c r="A70" s="1"/>
      <c r="B70" s="7"/>
      <c r="C70" s="9"/>
      <c r="D70" s="9"/>
      <c r="E70" s="11"/>
      <c r="F70" s="6"/>
      <c r="G70" s="7"/>
      <c r="H70" s="50"/>
      <c r="I70" s="8"/>
      <c r="J70" s="6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pageMargins left="0.25" right="0.25" top="0.5" bottom="0.5" header="0.3" footer="0.3"/>
  <pageSetup paperSize="9" scale="42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47EF-F0FA-46FD-AF0E-6BACCB91318B}">
  <sheetPr>
    <pageSetUpPr fitToPage="1"/>
  </sheetPr>
  <dimension ref="A1:J58"/>
  <sheetViews>
    <sheetView showWhiteSpace="0" view="pageBreakPreview" zoomScale="80" zoomScaleNormal="70" zoomScaleSheetLayoutView="80" zoomScalePageLayoutView="40" workbookViewId="0">
      <selection activeCell="D24" sqref="D24"/>
    </sheetView>
  </sheetViews>
  <sheetFormatPr defaultColWidth="9" defaultRowHeight="67.900000000000006" customHeight="1"/>
  <cols>
    <col min="1" max="1" width="10.42578125" style="1" customWidth="1"/>
    <col min="2" max="2" width="72.85546875" style="7" customWidth="1"/>
    <col min="3" max="3" width="25.85546875" style="10" customWidth="1"/>
    <col min="4" max="4" width="27.85546875" style="9" customWidth="1"/>
    <col min="5" max="5" width="20.42578125" style="11" customWidth="1"/>
    <col min="6" max="6" width="33.85546875" style="6" customWidth="1"/>
    <col min="7" max="7" width="32.42578125" style="7" customWidth="1"/>
    <col min="8" max="8" width="27.140625" style="50" customWidth="1"/>
    <col min="9" max="9" width="29.85546875" style="8" customWidth="1"/>
    <col min="10" max="10" width="33.42578125" style="6" customWidth="1"/>
    <col min="11" max="16384" width="9" style="1"/>
  </cols>
  <sheetData>
    <row r="1" spans="1:10" ht="45.6" customHeight="1">
      <c r="A1" s="123" t="s">
        <v>25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ht="37.15" customHeight="1">
      <c r="A2" s="123" t="s">
        <v>37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ht="41.45" customHeight="1">
      <c r="A3" s="123" t="s">
        <v>164</v>
      </c>
      <c r="B3" s="123"/>
      <c r="C3" s="123"/>
      <c r="D3" s="123"/>
      <c r="E3" s="123"/>
      <c r="F3" s="123"/>
      <c r="G3" s="123"/>
      <c r="H3" s="123"/>
      <c r="I3" s="123"/>
      <c r="J3" s="123"/>
    </row>
    <row r="4" spans="1:10" ht="13.9" customHeight="1">
      <c r="A4" s="2"/>
      <c r="B4" s="3"/>
      <c r="C4" s="5"/>
      <c r="D4" s="4"/>
      <c r="E4" s="12"/>
    </row>
    <row r="5" spans="1:10" ht="48.6" customHeight="1">
      <c r="A5" s="129" t="s">
        <v>0</v>
      </c>
      <c r="B5" s="129" t="s">
        <v>1</v>
      </c>
      <c r="C5" s="130" t="s">
        <v>2</v>
      </c>
      <c r="D5" s="130" t="s">
        <v>3</v>
      </c>
      <c r="E5" s="131" t="s">
        <v>4</v>
      </c>
      <c r="F5" s="31" t="s">
        <v>10</v>
      </c>
      <c r="G5" s="132" t="s">
        <v>5</v>
      </c>
      <c r="H5" s="133" t="s">
        <v>26</v>
      </c>
      <c r="I5" s="32" t="s">
        <v>8</v>
      </c>
      <c r="J5" s="31" t="s">
        <v>7</v>
      </c>
    </row>
    <row r="6" spans="1:10" ht="49.9" customHeight="1">
      <c r="A6" s="129"/>
      <c r="B6" s="129"/>
      <c r="C6" s="130"/>
      <c r="D6" s="130"/>
      <c r="E6" s="131"/>
      <c r="F6" s="31" t="s">
        <v>11</v>
      </c>
      <c r="G6" s="132"/>
      <c r="H6" s="134"/>
      <c r="I6" s="32" t="s">
        <v>9</v>
      </c>
      <c r="J6" s="31" t="s">
        <v>6</v>
      </c>
    </row>
    <row r="7" spans="1:10" s="17" customFormat="1" ht="120" customHeight="1">
      <c r="A7" s="15">
        <v>1</v>
      </c>
      <c r="B7" s="23" t="s">
        <v>195</v>
      </c>
      <c r="C7" s="97">
        <v>13610</v>
      </c>
      <c r="D7" s="97">
        <v>13610</v>
      </c>
      <c r="E7" s="95" t="s">
        <v>12</v>
      </c>
      <c r="F7" s="23" t="s">
        <v>165</v>
      </c>
      <c r="G7" s="23" t="s">
        <v>165</v>
      </c>
      <c r="H7" s="97">
        <v>13610</v>
      </c>
      <c r="I7" s="23" t="s">
        <v>36</v>
      </c>
      <c r="J7" s="101" t="s">
        <v>52</v>
      </c>
    </row>
    <row r="8" spans="1:10" s="17" customFormat="1" ht="123" customHeight="1">
      <c r="A8" s="15">
        <v>2</v>
      </c>
      <c r="B8" s="23" t="s">
        <v>166</v>
      </c>
      <c r="C8" s="97">
        <v>13767</v>
      </c>
      <c r="D8" s="97">
        <v>13767</v>
      </c>
      <c r="E8" s="95" t="s">
        <v>12</v>
      </c>
      <c r="F8" s="23" t="s">
        <v>167</v>
      </c>
      <c r="G8" s="23" t="s">
        <v>167</v>
      </c>
      <c r="H8" s="97">
        <v>13767</v>
      </c>
      <c r="I8" s="23" t="s">
        <v>36</v>
      </c>
      <c r="J8" s="98" t="s">
        <v>187</v>
      </c>
    </row>
    <row r="9" spans="1:10" s="17" customFormat="1" ht="131.25" customHeight="1">
      <c r="A9" s="15">
        <v>3</v>
      </c>
      <c r="B9" s="23" t="s">
        <v>168</v>
      </c>
      <c r="C9" s="97">
        <v>2000</v>
      </c>
      <c r="D9" s="118">
        <v>2000</v>
      </c>
      <c r="E9" s="95" t="s">
        <v>12</v>
      </c>
      <c r="F9" s="23" t="s">
        <v>120</v>
      </c>
      <c r="G9" s="23" t="s">
        <v>120</v>
      </c>
      <c r="H9" s="118">
        <v>2000</v>
      </c>
      <c r="I9" s="23" t="s">
        <v>36</v>
      </c>
      <c r="J9" s="23" t="s">
        <v>188</v>
      </c>
    </row>
    <row r="10" spans="1:10" s="17" customFormat="1" ht="120" customHeight="1">
      <c r="A10" s="15">
        <v>4</v>
      </c>
      <c r="B10" s="23" t="s">
        <v>169</v>
      </c>
      <c r="C10" s="97">
        <v>7000</v>
      </c>
      <c r="D10" s="118">
        <v>7000</v>
      </c>
      <c r="E10" s="95" t="s">
        <v>12</v>
      </c>
      <c r="F10" s="23" t="s">
        <v>170</v>
      </c>
      <c r="G10" s="23" t="s">
        <v>170</v>
      </c>
      <c r="H10" s="118">
        <v>7000</v>
      </c>
      <c r="I10" s="23" t="s">
        <v>36</v>
      </c>
      <c r="J10" s="23" t="s">
        <v>189</v>
      </c>
    </row>
    <row r="11" spans="1:10" s="17" customFormat="1" ht="120" customHeight="1">
      <c r="A11" s="15">
        <v>5</v>
      </c>
      <c r="B11" s="23" t="s">
        <v>196</v>
      </c>
      <c r="C11" s="97">
        <v>39000</v>
      </c>
      <c r="D11" s="118">
        <v>39000</v>
      </c>
      <c r="E11" s="95" t="s">
        <v>12</v>
      </c>
      <c r="F11" s="23" t="s">
        <v>171</v>
      </c>
      <c r="G11" s="23" t="s">
        <v>171</v>
      </c>
      <c r="H11" s="118">
        <v>39000</v>
      </c>
      <c r="I11" s="23" t="s">
        <v>36</v>
      </c>
      <c r="J11" s="98" t="s">
        <v>190</v>
      </c>
    </row>
    <row r="12" spans="1:10" s="17" customFormat="1" ht="120" customHeight="1">
      <c r="A12" s="15">
        <v>6</v>
      </c>
      <c r="B12" s="23" t="s">
        <v>172</v>
      </c>
      <c r="C12" s="97">
        <v>133439</v>
      </c>
      <c r="D12" s="97">
        <v>133439</v>
      </c>
      <c r="E12" s="95" t="s">
        <v>12</v>
      </c>
      <c r="F12" s="23" t="s">
        <v>173</v>
      </c>
      <c r="G12" s="23" t="s">
        <v>173</v>
      </c>
      <c r="H12" s="97">
        <v>133439</v>
      </c>
      <c r="I12" s="23" t="s">
        <v>36</v>
      </c>
      <c r="J12" s="98" t="s">
        <v>191</v>
      </c>
    </row>
    <row r="13" spans="1:10" s="17" customFormat="1" ht="120" customHeight="1">
      <c r="A13" s="15">
        <v>7</v>
      </c>
      <c r="B13" s="23" t="s">
        <v>121</v>
      </c>
      <c r="C13" s="97">
        <v>91330</v>
      </c>
      <c r="D13" s="97">
        <v>91330</v>
      </c>
      <c r="E13" s="95" t="s">
        <v>12</v>
      </c>
      <c r="F13" s="23" t="s">
        <v>174</v>
      </c>
      <c r="G13" s="23" t="s">
        <v>174</v>
      </c>
      <c r="H13" s="97">
        <v>91330</v>
      </c>
      <c r="I13" s="23" t="s">
        <v>36</v>
      </c>
      <c r="J13" s="23" t="s">
        <v>192</v>
      </c>
    </row>
    <row r="14" spans="1:10" s="17" customFormat="1" ht="120" customHeight="1">
      <c r="A14" s="15">
        <v>8</v>
      </c>
      <c r="B14" s="23" t="s">
        <v>175</v>
      </c>
      <c r="C14" s="97">
        <v>738.3</v>
      </c>
      <c r="D14" s="97">
        <v>738.3</v>
      </c>
      <c r="E14" s="95" t="s">
        <v>12</v>
      </c>
      <c r="F14" s="23" t="s">
        <v>176</v>
      </c>
      <c r="G14" s="23" t="s">
        <v>176</v>
      </c>
      <c r="H14" s="97">
        <v>738.3</v>
      </c>
      <c r="I14" s="23" t="s">
        <v>36</v>
      </c>
      <c r="J14" s="23" t="s">
        <v>183</v>
      </c>
    </row>
    <row r="15" spans="1:10" s="17" customFormat="1" ht="120" customHeight="1">
      <c r="A15" s="15">
        <v>9</v>
      </c>
      <c r="B15" s="23" t="s">
        <v>177</v>
      </c>
      <c r="C15" s="97">
        <v>340000</v>
      </c>
      <c r="D15" s="97">
        <v>340000</v>
      </c>
      <c r="E15" s="95" t="s">
        <v>12</v>
      </c>
      <c r="F15" s="23" t="s">
        <v>178</v>
      </c>
      <c r="G15" s="23" t="s">
        <v>178</v>
      </c>
      <c r="H15" s="97">
        <v>340000</v>
      </c>
      <c r="I15" s="23" t="s">
        <v>36</v>
      </c>
      <c r="J15" s="98" t="s">
        <v>184</v>
      </c>
    </row>
    <row r="16" spans="1:10" s="17" customFormat="1" ht="120" customHeight="1">
      <c r="A16" s="15">
        <v>10</v>
      </c>
      <c r="B16" s="23" t="s">
        <v>197</v>
      </c>
      <c r="C16" s="97">
        <v>486000</v>
      </c>
      <c r="D16" s="97">
        <v>486000</v>
      </c>
      <c r="E16" s="95" t="s">
        <v>12</v>
      </c>
      <c r="F16" s="23" t="s">
        <v>179</v>
      </c>
      <c r="G16" s="23" t="s">
        <v>179</v>
      </c>
      <c r="H16" s="97">
        <v>486000</v>
      </c>
      <c r="I16" s="23" t="s">
        <v>36</v>
      </c>
      <c r="J16" s="98" t="s">
        <v>185</v>
      </c>
    </row>
    <row r="17" spans="1:10" s="17" customFormat="1" ht="120" customHeight="1">
      <c r="A17" s="15">
        <v>11</v>
      </c>
      <c r="B17" s="23" t="s">
        <v>180</v>
      </c>
      <c r="C17" s="97">
        <v>7000</v>
      </c>
      <c r="D17" s="118">
        <v>7000</v>
      </c>
      <c r="E17" s="95" t="s">
        <v>12</v>
      </c>
      <c r="F17" s="23" t="s">
        <v>170</v>
      </c>
      <c r="G17" s="23" t="s">
        <v>170</v>
      </c>
      <c r="H17" s="118">
        <v>7000</v>
      </c>
      <c r="I17" s="23" t="s">
        <v>36</v>
      </c>
      <c r="J17" s="23" t="s">
        <v>193</v>
      </c>
    </row>
    <row r="18" spans="1:10" s="17" customFormat="1" ht="120" customHeight="1">
      <c r="A18" s="15">
        <v>12</v>
      </c>
      <c r="B18" s="23" t="s">
        <v>181</v>
      </c>
      <c r="C18" s="97">
        <v>15456</v>
      </c>
      <c r="D18" s="97">
        <v>15456</v>
      </c>
      <c r="E18" s="95" t="s">
        <v>12</v>
      </c>
      <c r="F18" s="23" t="s">
        <v>182</v>
      </c>
      <c r="G18" s="23" t="s">
        <v>182</v>
      </c>
      <c r="H18" s="97">
        <v>15456</v>
      </c>
      <c r="I18" s="23" t="s">
        <v>36</v>
      </c>
      <c r="J18" s="98" t="s">
        <v>194</v>
      </c>
    </row>
    <row r="19" spans="1:10" s="17" customFormat="1" ht="30.75">
      <c r="A19" s="25"/>
      <c r="B19" s="43"/>
      <c r="C19" s="27"/>
      <c r="D19" s="27"/>
      <c r="E19" s="30"/>
      <c r="F19" s="26"/>
      <c r="G19" s="26"/>
      <c r="H19" s="19">
        <f>SUM(H7:H18)</f>
        <v>1149340.3</v>
      </c>
      <c r="I19" s="30"/>
      <c r="J19" s="26"/>
    </row>
    <row r="20" spans="1:10" s="17" customFormat="1" ht="67.900000000000006" customHeight="1">
      <c r="A20" s="25"/>
      <c r="B20" s="33" t="s">
        <v>27</v>
      </c>
      <c r="C20" s="34"/>
      <c r="D20" s="34"/>
      <c r="E20" s="35"/>
      <c r="F20" s="36"/>
      <c r="G20" s="36"/>
      <c r="H20" s="37"/>
      <c r="I20" s="36"/>
      <c r="J20" s="36"/>
    </row>
    <row r="21" spans="1:10" s="17" customFormat="1" ht="54" customHeight="1">
      <c r="A21" s="25"/>
      <c r="B21" s="38" t="s">
        <v>14</v>
      </c>
      <c r="C21" s="39" t="s">
        <v>15</v>
      </c>
      <c r="D21" s="39" t="s">
        <v>16</v>
      </c>
      <c r="E21" s="35"/>
      <c r="F21" s="36"/>
      <c r="G21" s="36"/>
      <c r="H21" s="37"/>
      <c r="I21" s="36"/>
      <c r="J21" s="36"/>
    </row>
    <row r="22" spans="1:10" s="17" customFormat="1" ht="36" customHeight="1">
      <c r="A22" s="25"/>
      <c r="B22" s="40" t="s">
        <v>17</v>
      </c>
      <c r="C22" s="61" t="s">
        <v>39</v>
      </c>
      <c r="D22" s="18"/>
      <c r="E22" s="35"/>
      <c r="F22" s="36"/>
      <c r="G22" s="36"/>
      <c r="H22" s="37"/>
      <c r="I22" s="36"/>
      <c r="J22" s="36"/>
    </row>
    <row r="23" spans="1:10" s="17" customFormat="1" ht="36" customHeight="1">
      <c r="A23" s="25"/>
      <c r="B23" s="40" t="s">
        <v>18</v>
      </c>
      <c r="C23" s="61">
        <v>0</v>
      </c>
      <c r="D23" s="18"/>
      <c r="E23" s="35"/>
      <c r="F23" s="36"/>
      <c r="G23" s="36"/>
      <c r="H23" s="37"/>
      <c r="I23" s="36"/>
      <c r="J23" s="36"/>
    </row>
    <row r="24" spans="1:10" s="17" customFormat="1" ht="36" customHeight="1">
      <c r="A24" s="25"/>
      <c r="B24" s="40" t="s">
        <v>19</v>
      </c>
      <c r="C24" s="117" t="s">
        <v>186</v>
      </c>
      <c r="D24" s="42">
        <f>H19</f>
        <v>1149340.3</v>
      </c>
      <c r="E24" s="35"/>
      <c r="F24" s="36"/>
      <c r="G24" s="36"/>
      <c r="H24" s="37"/>
      <c r="I24" s="36"/>
      <c r="J24" s="36"/>
    </row>
    <row r="25" spans="1:10" s="17" customFormat="1" ht="36" customHeight="1">
      <c r="A25" s="25"/>
      <c r="B25" s="40" t="s">
        <v>20</v>
      </c>
      <c r="C25" s="61" t="s">
        <v>39</v>
      </c>
      <c r="D25" s="18"/>
      <c r="E25" s="35"/>
      <c r="F25" s="36"/>
      <c r="G25" s="36"/>
      <c r="H25" s="37"/>
      <c r="I25" s="36"/>
      <c r="J25" s="36"/>
    </row>
    <row r="26" spans="1:10" s="17" customFormat="1" ht="36" customHeight="1">
      <c r="A26" s="25"/>
      <c r="B26" s="40" t="s">
        <v>21</v>
      </c>
      <c r="C26" s="61">
        <v>0</v>
      </c>
      <c r="D26" s="18"/>
      <c r="E26" s="35"/>
      <c r="F26" s="36"/>
      <c r="G26" s="36"/>
      <c r="H26" s="37"/>
      <c r="I26" s="36"/>
      <c r="J26" s="36"/>
    </row>
    <row r="27" spans="1:10" s="13" customFormat="1" ht="84.6" customHeight="1">
      <c r="A27" s="14"/>
      <c r="B27" s="14"/>
      <c r="C27" s="14"/>
      <c r="D27" s="14"/>
      <c r="E27" s="14"/>
      <c r="F27" s="14"/>
      <c r="G27" s="14"/>
      <c r="H27" s="51"/>
      <c r="I27" s="14"/>
      <c r="J27" s="14"/>
    </row>
    <row r="28" spans="1:10" s="13" customFormat="1" ht="84.6" customHeight="1">
      <c r="A28" s="14"/>
      <c r="B28" s="14"/>
      <c r="C28" s="14"/>
      <c r="D28" s="14"/>
      <c r="E28" s="14"/>
      <c r="F28" s="14"/>
      <c r="G28" s="14"/>
      <c r="H28" s="51"/>
      <c r="I28" s="14"/>
      <c r="J28" s="14"/>
    </row>
    <row r="29" spans="1:10" ht="84.6" customHeight="1">
      <c r="A29" s="14"/>
      <c r="B29" s="14"/>
      <c r="C29" s="14"/>
      <c r="D29" s="14"/>
      <c r="E29" s="14"/>
      <c r="F29" s="14"/>
      <c r="G29" s="14"/>
      <c r="H29" s="51"/>
      <c r="I29" s="14"/>
      <c r="J29" s="14"/>
    </row>
    <row r="30" spans="1:10" ht="76.900000000000006" customHeight="1">
      <c r="A30" s="14"/>
      <c r="B30" s="14"/>
      <c r="C30" s="14"/>
      <c r="D30" s="14"/>
      <c r="E30" s="14"/>
      <c r="F30" s="14"/>
      <c r="G30" s="14"/>
      <c r="H30" s="51"/>
      <c r="I30" s="14"/>
      <c r="J30" s="14"/>
    </row>
    <row r="31" spans="1:10" s="13" customFormat="1" ht="75" customHeight="1">
      <c r="A31" s="14"/>
      <c r="B31" s="14"/>
      <c r="C31" s="14"/>
      <c r="D31" s="14"/>
      <c r="E31" s="14"/>
      <c r="F31" s="14"/>
      <c r="G31" s="14"/>
      <c r="H31" s="51"/>
      <c r="I31" s="14"/>
      <c r="J31" s="14"/>
    </row>
    <row r="32" spans="1:10" s="13" customFormat="1" ht="82.5" customHeight="1">
      <c r="A32" s="14"/>
      <c r="B32" s="14"/>
      <c r="C32" s="14"/>
      <c r="D32" s="14"/>
      <c r="E32" s="14"/>
      <c r="F32" s="14"/>
      <c r="G32" s="14"/>
      <c r="H32" s="51"/>
      <c r="I32" s="14"/>
      <c r="J32" s="14"/>
    </row>
    <row r="33" spans="1:10" s="14" customFormat="1" ht="82.5" customHeight="1">
      <c r="H33" s="51"/>
    </row>
    <row r="34" spans="1:10" s="14" customFormat="1" ht="82.5" customHeight="1">
      <c r="H34" s="51"/>
    </row>
    <row r="35" spans="1:10" s="14" customFormat="1" ht="82.5" customHeight="1">
      <c r="A35" s="13"/>
      <c r="B35" s="13"/>
      <c r="C35" s="13"/>
      <c r="D35" s="13"/>
      <c r="E35" s="13"/>
      <c r="F35" s="13"/>
      <c r="G35" s="13"/>
      <c r="H35" s="52"/>
      <c r="I35" s="13"/>
      <c r="J35" s="13"/>
    </row>
    <row r="36" spans="1:10" s="14" customFormat="1" ht="93" customHeight="1">
      <c r="A36" s="1"/>
      <c r="B36" s="1"/>
      <c r="C36" s="1"/>
      <c r="D36" s="1"/>
      <c r="E36" s="1"/>
      <c r="F36" s="1"/>
      <c r="G36" s="1"/>
      <c r="H36" s="53"/>
      <c r="I36" s="1"/>
      <c r="J36" s="1"/>
    </row>
    <row r="37" spans="1:10" s="14" customFormat="1" ht="93" customHeight="1">
      <c r="A37" s="1"/>
      <c r="B37" s="1"/>
      <c r="C37" s="1"/>
      <c r="D37" s="1"/>
      <c r="E37" s="1"/>
      <c r="F37" s="1"/>
      <c r="G37" s="1"/>
      <c r="H37" s="53"/>
      <c r="I37" s="1"/>
      <c r="J37" s="1"/>
    </row>
    <row r="38" spans="1:10" s="14" customFormat="1" ht="82.5" customHeight="1">
      <c r="A38" s="1"/>
      <c r="B38" s="1"/>
      <c r="C38" s="1"/>
      <c r="D38" s="1"/>
      <c r="E38" s="1"/>
      <c r="F38" s="1"/>
      <c r="G38" s="1"/>
      <c r="H38" s="53"/>
      <c r="I38" s="1"/>
      <c r="J38" s="1"/>
    </row>
    <row r="39" spans="1:10" s="14" customFormat="1" ht="82.5" customHeight="1">
      <c r="A39" s="1"/>
      <c r="B39" s="1"/>
      <c r="C39" s="1"/>
      <c r="D39" s="1"/>
      <c r="E39" s="1"/>
      <c r="F39" s="1"/>
      <c r="G39" s="1"/>
      <c r="H39" s="53"/>
      <c r="I39" s="1"/>
      <c r="J39" s="1"/>
    </row>
    <row r="40" spans="1:10" s="14" customFormat="1" ht="82.5" customHeight="1">
      <c r="A40" s="1"/>
      <c r="B40" s="1"/>
      <c r="C40" s="1"/>
      <c r="D40" s="1"/>
      <c r="E40" s="1"/>
      <c r="F40" s="1"/>
      <c r="G40" s="1"/>
      <c r="H40" s="53"/>
      <c r="I40" s="1"/>
      <c r="J40" s="1"/>
    </row>
    <row r="41" spans="1:10" s="13" customFormat="1" ht="96" customHeight="1">
      <c r="A41" s="1"/>
      <c r="B41" s="1"/>
      <c r="C41" s="1"/>
      <c r="D41" s="1"/>
      <c r="E41" s="1"/>
      <c r="F41" s="1"/>
      <c r="G41" s="1"/>
      <c r="H41" s="53"/>
      <c r="I41" s="1"/>
      <c r="J41" s="1"/>
    </row>
    <row r="42" spans="1:10" ht="103.15" customHeight="1">
      <c r="B42" s="1"/>
      <c r="C42" s="1"/>
      <c r="D42" s="1"/>
      <c r="E42" s="1"/>
      <c r="F42" s="1"/>
      <c r="G42" s="1"/>
      <c r="H42" s="53"/>
      <c r="I42" s="1"/>
      <c r="J42" s="1"/>
    </row>
    <row r="43" spans="1:10" ht="80.25" customHeight="1">
      <c r="B43" s="1"/>
      <c r="E43" s="1"/>
      <c r="F43" s="1"/>
      <c r="G43" s="1"/>
      <c r="H43" s="53"/>
      <c r="J43" s="1"/>
    </row>
    <row r="44" spans="1:10" ht="82.5" customHeight="1">
      <c r="B44" s="1"/>
      <c r="F44" s="1"/>
      <c r="G44" s="1"/>
      <c r="H44" s="53"/>
    </row>
    <row r="45" spans="1:10" ht="90.6" customHeight="1">
      <c r="F45" s="1"/>
    </row>
    <row r="46" spans="1:10" ht="87.6" customHeight="1">
      <c r="F46" s="1"/>
    </row>
    <row r="47" spans="1:10" s="13" customFormat="1" ht="94.5" customHeight="1">
      <c r="A47" s="1"/>
      <c r="B47" s="7"/>
      <c r="C47" s="10"/>
      <c r="D47" s="9"/>
      <c r="E47" s="11"/>
      <c r="F47" s="6"/>
      <c r="G47" s="7"/>
      <c r="H47" s="50"/>
      <c r="I47" s="8"/>
      <c r="J47" s="6"/>
    </row>
    <row r="48" spans="1:10" s="13" customFormat="1" ht="94.5" customHeight="1">
      <c r="A48" s="1"/>
      <c r="B48" s="7"/>
      <c r="C48" s="10"/>
      <c r="D48" s="9"/>
      <c r="E48" s="11"/>
      <c r="F48" s="6"/>
      <c r="G48" s="7"/>
      <c r="H48" s="50"/>
      <c r="I48" s="8"/>
      <c r="J48" s="6"/>
    </row>
    <row r="49" spans="1:10" s="13" customFormat="1" ht="105" customHeight="1">
      <c r="A49" s="1"/>
      <c r="B49" s="7"/>
      <c r="C49" s="10"/>
      <c r="D49" s="9"/>
      <c r="E49" s="11"/>
      <c r="F49" s="6"/>
      <c r="G49" s="7"/>
      <c r="H49" s="50"/>
      <c r="I49" s="8"/>
      <c r="J49" s="6"/>
    </row>
    <row r="50" spans="1:10" s="13" customFormat="1" ht="94.5" customHeight="1">
      <c r="A50" s="1"/>
      <c r="B50" s="7"/>
      <c r="C50" s="10"/>
      <c r="D50" s="9"/>
      <c r="E50" s="11"/>
      <c r="F50" s="6"/>
      <c r="G50" s="7"/>
      <c r="H50" s="50"/>
      <c r="I50" s="8"/>
      <c r="J50" s="6"/>
    </row>
    <row r="51" spans="1:10" s="13" customFormat="1" ht="94.5" customHeight="1">
      <c r="A51" s="1"/>
      <c r="B51" s="7"/>
      <c r="C51" s="10"/>
      <c r="D51" s="9"/>
      <c r="E51" s="11"/>
      <c r="F51" s="6"/>
      <c r="G51" s="7"/>
      <c r="H51" s="50"/>
      <c r="I51" s="8"/>
      <c r="J51" s="6"/>
    </row>
    <row r="52" spans="1:10" s="13" customFormat="1" ht="76.900000000000006" customHeight="1">
      <c r="A52" s="1"/>
      <c r="B52" s="7"/>
      <c r="C52" s="10"/>
      <c r="D52" s="9"/>
      <c r="E52" s="11"/>
      <c r="F52" s="6"/>
      <c r="G52" s="7"/>
      <c r="H52" s="50"/>
      <c r="I52" s="8"/>
      <c r="J52" s="6"/>
    </row>
    <row r="53" spans="1:10" s="13" customFormat="1" ht="67.900000000000006" customHeight="1">
      <c r="A53" s="1"/>
      <c r="B53" s="7"/>
      <c r="C53" s="10"/>
      <c r="D53" s="9"/>
      <c r="E53" s="11"/>
      <c r="F53" s="6"/>
      <c r="G53" s="7"/>
      <c r="H53" s="50"/>
      <c r="I53" s="8"/>
      <c r="J53" s="6"/>
    </row>
    <row r="54" spans="1:10" s="13" customFormat="1" ht="67.900000000000006" customHeight="1">
      <c r="A54" s="1"/>
      <c r="B54" s="7"/>
      <c r="C54" s="10"/>
      <c r="D54" s="9"/>
      <c r="E54" s="11"/>
      <c r="F54" s="6"/>
      <c r="G54" s="7"/>
      <c r="H54" s="50"/>
      <c r="I54" s="8"/>
      <c r="J54" s="6"/>
    </row>
    <row r="58" spans="1:10" s="13" customFormat="1" ht="67.900000000000006" customHeight="1">
      <c r="A58" s="1"/>
      <c r="B58" s="7"/>
      <c r="C58" s="10"/>
      <c r="D58" s="9"/>
      <c r="E58" s="11"/>
      <c r="F58" s="6"/>
      <c r="G58" s="7"/>
      <c r="H58" s="50"/>
      <c r="I58" s="8"/>
      <c r="J58" s="6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pageMargins left="0.25" right="0.25" top="0.75" bottom="0.75" header="0.3" footer="0.3"/>
  <pageSetup paperSize="9" scale="45" fitToHeight="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64508-E04D-4E2C-8B5E-82B9BBA86E1E}">
  <sheetPr>
    <pageSetUpPr fitToPage="1"/>
  </sheetPr>
  <dimension ref="A1:J71"/>
  <sheetViews>
    <sheetView showWhiteSpace="0" view="pageBreakPreview" zoomScale="80" zoomScaleNormal="70" zoomScaleSheetLayoutView="80" zoomScalePageLayoutView="40" workbookViewId="0">
      <selection activeCell="I7" sqref="I7"/>
    </sheetView>
  </sheetViews>
  <sheetFormatPr defaultColWidth="9" defaultRowHeight="67.900000000000006" customHeight="1"/>
  <cols>
    <col min="1" max="1" width="11.7109375" style="1" customWidth="1"/>
    <col min="2" max="2" width="62.85546875" style="7" customWidth="1"/>
    <col min="3" max="3" width="25.85546875" style="10" customWidth="1"/>
    <col min="4" max="4" width="25.85546875" style="9" customWidth="1"/>
    <col min="5" max="5" width="20.42578125" style="11" customWidth="1"/>
    <col min="6" max="6" width="33.85546875" style="6" customWidth="1"/>
    <col min="7" max="7" width="34.140625" style="7" customWidth="1"/>
    <col min="8" max="8" width="24.28515625" style="7" customWidth="1"/>
    <col min="9" max="9" width="34.28515625" style="8" customWidth="1"/>
    <col min="10" max="10" width="35.5703125" style="6" customWidth="1"/>
    <col min="11" max="16384" width="9" style="1"/>
  </cols>
  <sheetData>
    <row r="1" spans="1:10" ht="45.6" customHeight="1">
      <c r="A1" s="123" t="s">
        <v>23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ht="37.15" customHeight="1">
      <c r="A2" s="123" t="s">
        <v>37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ht="41.45" customHeight="1">
      <c r="A3" s="123" t="s">
        <v>198</v>
      </c>
      <c r="B3" s="123"/>
      <c r="C3" s="123"/>
      <c r="D3" s="123"/>
      <c r="E3" s="123"/>
      <c r="F3" s="123"/>
      <c r="G3" s="123"/>
      <c r="H3" s="123"/>
      <c r="I3" s="123"/>
      <c r="J3" s="123"/>
    </row>
    <row r="4" spans="1:10" ht="13.9" customHeight="1">
      <c r="A4" s="2"/>
      <c r="B4" s="3"/>
      <c r="C4" s="5"/>
      <c r="D4" s="4"/>
      <c r="E4" s="12"/>
    </row>
    <row r="5" spans="1:10" ht="48.6" customHeight="1">
      <c r="A5" s="129" t="s">
        <v>0</v>
      </c>
      <c r="B5" s="129" t="s">
        <v>1</v>
      </c>
      <c r="C5" s="130" t="s">
        <v>2</v>
      </c>
      <c r="D5" s="130" t="s">
        <v>3</v>
      </c>
      <c r="E5" s="131" t="s">
        <v>4</v>
      </c>
      <c r="F5" s="31" t="s">
        <v>10</v>
      </c>
      <c r="G5" s="132" t="s">
        <v>5</v>
      </c>
      <c r="H5" s="135" t="s">
        <v>13</v>
      </c>
      <c r="I5" s="32" t="s">
        <v>8</v>
      </c>
      <c r="J5" s="31" t="s">
        <v>7</v>
      </c>
    </row>
    <row r="6" spans="1:10" ht="57" customHeight="1">
      <c r="A6" s="129"/>
      <c r="B6" s="129"/>
      <c r="C6" s="130"/>
      <c r="D6" s="130"/>
      <c r="E6" s="131"/>
      <c r="F6" s="31" t="s">
        <v>11</v>
      </c>
      <c r="G6" s="132"/>
      <c r="H6" s="136"/>
      <c r="I6" s="32" t="s">
        <v>9</v>
      </c>
      <c r="J6" s="31" t="s">
        <v>6</v>
      </c>
    </row>
    <row r="7" spans="1:10" s="17" customFormat="1" ht="120" customHeight="1">
      <c r="A7" s="15">
        <v>1</v>
      </c>
      <c r="B7" s="23" t="s">
        <v>199</v>
      </c>
      <c r="C7" s="97">
        <v>1870</v>
      </c>
      <c r="D7" s="97">
        <v>1870</v>
      </c>
      <c r="E7" s="95" t="s">
        <v>12</v>
      </c>
      <c r="F7" s="23" t="s">
        <v>200</v>
      </c>
      <c r="G7" s="23" t="s">
        <v>200</v>
      </c>
      <c r="H7" s="97">
        <v>1870</v>
      </c>
      <c r="I7" s="23" t="s">
        <v>36</v>
      </c>
      <c r="J7" s="23" t="s">
        <v>222</v>
      </c>
    </row>
    <row r="8" spans="1:10" s="17" customFormat="1" ht="120" customHeight="1">
      <c r="A8" s="15">
        <v>2</v>
      </c>
      <c r="B8" s="23" t="s">
        <v>201</v>
      </c>
      <c r="C8" s="97">
        <v>3805</v>
      </c>
      <c r="D8" s="97">
        <v>3805</v>
      </c>
      <c r="E8" s="95" t="s">
        <v>12</v>
      </c>
      <c r="F8" s="23" t="s">
        <v>202</v>
      </c>
      <c r="G8" s="23" t="s">
        <v>202</v>
      </c>
      <c r="H8" s="97">
        <v>3805</v>
      </c>
      <c r="I8" s="23" t="s">
        <v>36</v>
      </c>
      <c r="J8" s="98" t="s">
        <v>223</v>
      </c>
    </row>
    <row r="9" spans="1:10" s="17" customFormat="1" ht="120" customHeight="1">
      <c r="A9" s="15">
        <v>3</v>
      </c>
      <c r="B9" s="23" t="s">
        <v>203</v>
      </c>
      <c r="C9" s="97">
        <v>14807</v>
      </c>
      <c r="D9" s="97">
        <v>14807</v>
      </c>
      <c r="E9" s="95" t="s">
        <v>12</v>
      </c>
      <c r="F9" s="23" t="s">
        <v>204</v>
      </c>
      <c r="G9" s="23" t="s">
        <v>204</v>
      </c>
      <c r="H9" s="97">
        <v>14807</v>
      </c>
      <c r="I9" s="23" t="s">
        <v>36</v>
      </c>
      <c r="J9" s="98" t="s">
        <v>224</v>
      </c>
    </row>
    <row r="10" spans="1:10" s="17" customFormat="1" ht="120" customHeight="1">
      <c r="A10" s="15">
        <v>4</v>
      </c>
      <c r="B10" s="23" t="s">
        <v>205</v>
      </c>
      <c r="C10" s="97">
        <v>12590</v>
      </c>
      <c r="D10" s="97">
        <v>12590</v>
      </c>
      <c r="E10" s="95" t="s">
        <v>12</v>
      </c>
      <c r="F10" s="23" t="s">
        <v>206</v>
      </c>
      <c r="G10" s="23" t="s">
        <v>206</v>
      </c>
      <c r="H10" s="97">
        <v>12590</v>
      </c>
      <c r="I10" s="23" t="s">
        <v>36</v>
      </c>
      <c r="J10" s="101" t="s">
        <v>225</v>
      </c>
    </row>
    <row r="11" spans="1:10" s="17" customFormat="1" ht="120" customHeight="1">
      <c r="A11" s="15">
        <v>5</v>
      </c>
      <c r="B11" s="23" t="s">
        <v>207</v>
      </c>
      <c r="C11" s="97">
        <v>500</v>
      </c>
      <c r="D11" s="97">
        <v>500</v>
      </c>
      <c r="E11" s="95" t="s">
        <v>12</v>
      </c>
      <c r="F11" s="23" t="s">
        <v>208</v>
      </c>
      <c r="G11" s="23" t="s">
        <v>208</v>
      </c>
      <c r="H11" s="97">
        <v>500</v>
      </c>
      <c r="I11" s="23" t="s">
        <v>36</v>
      </c>
      <c r="J11" s="101" t="s">
        <v>226</v>
      </c>
    </row>
    <row r="12" spans="1:10" s="17" customFormat="1" ht="120" customHeight="1">
      <c r="A12" s="15">
        <v>6</v>
      </c>
      <c r="B12" s="23" t="s">
        <v>203</v>
      </c>
      <c r="C12" s="97">
        <v>4600</v>
      </c>
      <c r="D12" s="97">
        <v>4600</v>
      </c>
      <c r="E12" s="95" t="s">
        <v>12</v>
      </c>
      <c r="F12" s="23" t="s">
        <v>209</v>
      </c>
      <c r="G12" s="23" t="s">
        <v>209</v>
      </c>
      <c r="H12" s="97">
        <v>4600</v>
      </c>
      <c r="I12" s="23" t="s">
        <v>36</v>
      </c>
      <c r="J12" s="98" t="s">
        <v>227</v>
      </c>
    </row>
    <row r="13" spans="1:10" s="17" customFormat="1" ht="120" customHeight="1">
      <c r="A13" s="15">
        <v>7</v>
      </c>
      <c r="B13" s="23" t="s">
        <v>210</v>
      </c>
      <c r="C13" s="97">
        <v>4490</v>
      </c>
      <c r="D13" s="97">
        <v>4490</v>
      </c>
      <c r="E13" s="95" t="s">
        <v>12</v>
      </c>
      <c r="F13" s="23" t="s">
        <v>211</v>
      </c>
      <c r="G13" s="23" t="s">
        <v>211</v>
      </c>
      <c r="H13" s="97">
        <v>4490</v>
      </c>
      <c r="I13" s="23" t="s">
        <v>36</v>
      </c>
      <c r="J13" s="98" t="s">
        <v>228</v>
      </c>
    </row>
    <row r="14" spans="1:10" s="17" customFormat="1" ht="120" customHeight="1">
      <c r="A14" s="15">
        <v>8</v>
      </c>
      <c r="B14" s="23" t="s">
        <v>212</v>
      </c>
      <c r="C14" s="97">
        <v>2130</v>
      </c>
      <c r="D14" s="97">
        <v>2130</v>
      </c>
      <c r="E14" s="95" t="s">
        <v>12</v>
      </c>
      <c r="F14" s="23" t="s">
        <v>213</v>
      </c>
      <c r="G14" s="23" t="s">
        <v>213</v>
      </c>
      <c r="H14" s="97">
        <v>2130</v>
      </c>
      <c r="I14" s="23" t="s">
        <v>36</v>
      </c>
      <c r="J14" s="23" t="s">
        <v>229</v>
      </c>
    </row>
    <row r="15" spans="1:10" s="17" customFormat="1" ht="120" customHeight="1">
      <c r="A15" s="15">
        <v>9</v>
      </c>
      <c r="B15" s="119" t="s">
        <v>214</v>
      </c>
      <c r="C15" s="120">
        <v>6100</v>
      </c>
      <c r="D15" s="120">
        <v>6100</v>
      </c>
      <c r="E15" s="95" t="s">
        <v>12</v>
      </c>
      <c r="F15" s="121" t="s">
        <v>215</v>
      </c>
      <c r="G15" s="121" t="s">
        <v>215</v>
      </c>
      <c r="H15" s="120">
        <v>6100</v>
      </c>
      <c r="I15" s="23" t="s">
        <v>36</v>
      </c>
      <c r="J15" s="119" t="s">
        <v>221</v>
      </c>
    </row>
    <row r="16" spans="1:10" s="17" customFormat="1" ht="120" customHeight="1">
      <c r="A16" s="15">
        <v>10</v>
      </c>
      <c r="B16" s="23" t="s">
        <v>216</v>
      </c>
      <c r="C16" s="97">
        <v>17400</v>
      </c>
      <c r="D16" s="97">
        <v>17400</v>
      </c>
      <c r="E16" s="95" t="s">
        <v>12</v>
      </c>
      <c r="F16" s="23" t="s">
        <v>128</v>
      </c>
      <c r="G16" s="23" t="s">
        <v>128</v>
      </c>
      <c r="H16" s="97">
        <v>17400</v>
      </c>
      <c r="I16" s="23" t="s">
        <v>36</v>
      </c>
      <c r="J16" s="98" t="s">
        <v>230</v>
      </c>
    </row>
    <row r="17" spans="1:10" s="17" customFormat="1" ht="120" customHeight="1">
      <c r="A17" s="15">
        <v>11</v>
      </c>
      <c r="B17" s="23" t="s">
        <v>217</v>
      </c>
      <c r="C17" s="97">
        <v>49392</v>
      </c>
      <c r="D17" s="97">
        <v>49392</v>
      </c>
      <c r="E17" s="95" t="s">
        <v>12</v>
      </c>
      <c r="F17" s="23" t="s">
        <v>87</v>
      </c>
      <c r="G17" s="23" t="s">
        <v>87</v>
      </c>
      <c r="H17" s="97">
        <v>49392</v>
      </c>
      <c r="I17" s="23" t="s">
        <v>36</v>
      </c>
      <c r="J17" s="98" t="s">
        <v>160</v>
      </c>
    </row>
    <row r="18" spans="1:10" s="17" customFormat="1" ht="120" customHeight="1">
      <c r="A18" s="15">
        <v>12</v>
      </c>
      <c r="B18" s="23" t="s">
        <v>218</v>
      </c>
      <c r="C18" s="97">
        <v>360</v>
      </c>
      <c r="D18" s="97">
        <v>360</v>
      </c>
      <c r="E18" s="95" t="s">
        <v>12</v>
      </c>
      <c r="F18" s="23" t="s">
        <v>219</v>
      </c>
      <c r="G18" s="23" t="s">
        <v>219</v>
      </c>
      <c r="H18" s="97">
        <v>360</v>
      </c>
      <c r="I18" s="23" t="s">
        <v>36</v>
      </c>
      <c r="J18" s="23" t="s">
        <v>231</v>
      </c>
    </row>
    <row r="19" spans="1:10" s="17" customFormat="1" ht="120" customHeight="1">
      <c r="A19" s="15">
        <v>13</v>
      </c>
      <c r="B19" s="23" t="s">
        <v>201</v>
      </c>
      <c r="C19" s="97">
        <v>9780</v>
      </c>
      <c r="D19" s="97">
        <v>9780</v>
      </c>
      <c r="E19" s="95" t="s">
        <v>12</v>
      </c>
      <c r="F19" s="23" t="s">
        <v>220</v>
      </c>
      <c r="G19" s="23" t="s">
        <v>220</v>
      </c>
      <c r="H19" s="97">
        <v>9780</v>
      </c>
      <c r="I19" s="23" t="s">
        <v>36</v>
      </c>
      <c r="J19" s="98" t="s">
        <v>232</v>
      </c>
    </row>
    <row r="20" spans="1:10" s="17" customFormat="1" ht="30.75">
      <c r="A20" s="25"/>
      <c r="B20" s="43"/>
      <c r="C20" s="27"/>
      <c r="D20" s="27"/>
      <c r="E20" s="28"/>
      <c r="F20" s="26"/>
      <c r="G20" s="26"/>
      <c r="H20" s="44">
        <f>SUM(H7:H19)</f>
        <v>127824</v>
      </c>
      <c r="I20" s="30"/>
      <c r="J20" s="26"/>
    </row>
    <row r="21" spans="1:10" s="17" customFormat="1" ht="30.75">
      <c r="A21" s="25"/>
      <c r="B21" s="43"/>
      <c r="C21" s="27"/>
      <c r="D21" s="27"/>
      <c r="E21" s="28"/>
      <c r="F21" s="26"/>
      <c r="G21" s="26"/>
      <c r="H21" s="122"/>
      <c r="I21" s="30"/>
      <c r="J21" s="26"/>
    </row>
    <row r="22" spans="1:10" s="17" customFormat="1" ht="30.75">
      <c r="A22" s="25"/>
      <c r="B22" s="43"/>
      <c r="C22" s="27"/>
      <c r="D22" s="27"/>
      <c r="E22" s="28"/>
      <c r="F22" s="26"/>
      <c r="G22" s="26"/>
      <c r="H22" s="122"/>
      <c r="I22" s="30"/>
      <c r="J22" s="26"/>
    </row>
    <row r="23" spans="1:10" s="17" customFormat="1" ht="30.75">
      <c r="A23" s="25"/>
      <c r="B23" s="43"/>
      <c r="C23" s="27"/>
      <c r="D23" s="27"/>
      <c r="E23" s="28"/>
      <c r="F23" s="26"/>
      <c r="G23" s="26"/>
      <c r="H23" s="122"/>
      <c r="I23" s="30"/>
      <c r="J23" s="26"/>
    </row>
    <row r="24" spans="1:10" s="17" customFormat="1" ht="30.75">
      <c r="A24" s="25"/>
      <c r="B24" s="43"/>
      <c r="C24" s="27"/>
      <c r="D24" s="27"/>
      <c r="E24" s="28"/>
      <c r="F24" s="26"/>
      <c r="G24" s="26"/>
      <c r="H24" s="122"/>
      <c r="I24" s="30"/>
      <c r="J24" s="26"/>
    </row>
    <row r="25" spans="1:10" s="17" customFormat="1" ht="30.75">
      <c r="A25" s="25"/>
      <c r="B25" s="43"/>
      <c r="C25" s="27"/>
      <c r="D25" s="27"/>
      <c r="E25" s="28"/>
      <c r="F25" s="26"/>
      <c r="G25" s="26"/>
      <c r="H25" s="122"/>
      <c r="I25" s="30"/>
      <c r="J25" s="26"/>
    </row>
    <row r="26" spans="1:10" s="17" customFormat="1" ht="30.75">
      <c r="A26" s="25"/>
      <c r="B26" s="43"/>
      <c r="C26" s="27"/>
      <c r="D26" s="27"/>
      <c r="E26" s="28"/>
      <c r="F26" s="26"/>
      <c r="G26" s="26"/>
      <c r="H26" s="122"/>
      <c r="I26" s="30"/>
      <c r="J26" s="26"/>
    </row>
    <row r="27" spans="1:10" s="17" customFormat="1" ht="67.900000000000006" customHeight="1">
      <c r="A27" s="25"/>
      <c r="B27" s="33" t="s">
        <v>24</v>
      </c>
      <c r="C27" s="34"/>
      <c r="D27" s="34"/>
      <c r="E27" s="35"/>
      <c r="F27" s="36"/>
      <c r="G27" s="36"/>
      <c r="H27" s="37"/>
      <c r="I27" s="36"/>
      <c r="J27" s="36"/>
    </row>
    <row r="28" spans="1:10" s="17" customFormat="1" ht="54" customHeight="1">
      <c r="A28" s="25"/>
      <c r="B28" s="38" t="s">
        <v>14</v>
      </c>
      <c r="C28" s="39" t="s">
        <v>15</v>
      </c>
      <c r="D28" s="39" t="s">
        <v>16</v>
      </c>
      <c r="E28" s="35"/>
      <c r="F28" s="36"/>
      <c r="G28" s="36"/>
      <c r="H28" s="37"/>
      <c r="I28" s="36"/>
      <c r="J28" s="36"/>
    </row>
    <row r="29" spans="1:10" s="17" customFormat="1" ht="36" customHeight="1">
      <c r="A29" s="25"/>
      <c r="B29" s="40" t="s">
        <v>17</v>
      </c>
      <c r="C29" s="41">
        <v>0</v>
      </c>
      <c r="D29" s="42"/>
      <c r="E29" s="35"/>
      <c r="F29" s="36"/>
      <c r="G29" s="36"/>
      <c r="H29" s="37"/>
      <c r="I29" s="36"/>
      <c r="J29" s="36"/>
    </row>
    <row r="30" spans="1:10" s="17" customFormat="1" ht="36" customHeight="1">
      <c r="A30" s="25"/>
      <c r="B30" s="40" t="s">
        <v>18</v>
      </c>
      <c r="C30" s="41">
        <v>0</v>
      </c>
      <c r="D30" s="42"/>
      <c r="E30" s="35"/>
      <c r="F30" s="36"/>
      <c r="G30" s="36"/>
      <c r="H30" s="37"/>
      <c r="I30" s="36"/>
      <c r="J30" s="36"/>
    </row>
    <row r="31" spans="1:10" s="17" customFormat="1" ht="36" customHeight="1">
      <c r="A31" s="25"/>
      <c r="B31" s="40" t="s">
        <v>19</v>
      </c>
      <c r="C31" s="41" t="s">
        <v>233</v>
      </c>
      <c r="D31" s="42">
        <f>H20</f>
        <v>127824</v>
      </c>
      <c r="E31" s="35"/>
      <c r="F31" s="36"/>
      <c r="G31" s="36"/>
      <c r="H31" s="37"/>
      <c r="I31" s="36"/>
      <c r="J31" s="36"/>
    </row>
    <row r="32" spans="1:10" s="17" customFormat="1" ht="36" customHeight="1">
      <c r="A32" s="25"/>
      <c r="B32" s="40" t="s">
        <v>20</v>
      </c>
      <c r="C32" s="41">
        <v>0</v>
      </c>
      <c r="D32" s="42"/>
      <c r="E32" s="35"/>
      <c r="F32" s="36"/>
      <c r="G32" s="36"/>
      <c r="H32" s="37"/>
      <c r="I32" s="36"/>
      <c r="J32" s="36"/>
    </row>
    <row r="33" spans="1:10" s="17" customFormat="1" ht="36" customHeight="1">
      <c r="A33" s="25"/>
      <c r="B33" s="40" t="s">
        <v>21</v>
      </c>
      <c r="C33" s="41">
        <v>0</v>
      </c>
      <c r="D33" s="42"/>
      <c r="E33" s="35"/>
      <c r="F33" s="36"/>
      <c r="G33" s="36"/>
      <c r="H33" s="37"/>
      <c r="I33" s="36"/>
      <c r="J33" s="36"/>
    </row>
    <row r="34" spans="1:10" ht="75" customHeight="1">
      <c r="A34" s="7"/>
      <c r="B34" s="45"/>
      <c r="C34" s="46"/>
      <c r="D34" s="46"/>
      <c r="E34" s="47"/>
      <c r="F34" s="48"/>
      <c r="G34" s="48"/>
      <c r="H34" s="48"/>
      <c r="I34" s="49"/>
      <c r="J34" s="48"/>
    </row>
    <row r="35" spans="1:10" ht="75" customHeight="1">
      <c r="A35" s="7"/>
      <c r="B35" s="45"/>
      <c r="C35" s="46"/>
      <c r="D35" s="46"/>
      <c r="E35" s="47"/>
      <c r="F35" s="48"/>
      <c r="G35" s="48"/>
      <c r="H35" s="48"/>
      <c r="I35" s="49"/>
      <c r="J35" s="48"/>
    </row>
    <row r="36" spans="1:10" ht="75" customHeight="1">
      <c r="A36" s="7"/>
      <c r="B36" s="45"/>
      <c r="C36" s="46"/>
      <c r="D36" s="46"/>
      <c r="E36" s="47"/>
      <c r="F36" s="48"/>
      <c r="G36" s="48"/>
      <c r="H36" s="48"/>
      <c r="I36" s="49"/>
      <c r="J36" s="48"/>
    </row>
    <row r="37" spans="1:10" ht="84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ht="73.900000000000006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s="13" customFormat="1" ht="81.599999999999994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s="13" customFormat="1" ht="84.6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s="13" customFormat="1" ht="84.6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ht="84.6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ht="76.900000000000006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s="13" customFormat="1" ht="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s="13" customFormat="1" ht="82.5" customHeight="1"/>
    <row r="46" spans="1:10" s="14" customFormat="1" ht="82.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14" customFormat="1" ht="82.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14" customFormat="1" ht="82.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14" customFormat="1" ht="93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s="14" customFormat="1" ht="93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s="14" customFormat="1" ht="82.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s="14" customFormat="1" ht="82.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s="14" customFormat="1" ht="82.5" customHeight="1">
      <c r="A53" s="1"/>
      <c r="B53" s="1"/>
      <c r="C53" s="10"/>
      <c r="D53" s="9"/>
      <c r="E53" s="1"/>
      <c r="F53" s="1"/>
      <c r="G53" s="1"/>
      <c r="H53" s="1"/>
      <c r="I53" s="8"/>
      <c r="J53" s="1"/>
    </row>
    <row r="54" spans="1:10" s="13" customFormat="1" ht="96" customHeight="1">
      <c r="A54" s="1"/>
      <c r="B54" s="1"/>
      <c r="C54" s="10"/>
      <c r="D54" s="9"/>
      <c r="E54" s="11"/>
      <c r="F54" s="1"/>
      <c r="G54" s="1"/>
      <c r="H54" s="1"/>
      <c r="I54" s="8"/>
      <c r="J54" s="6"/>
    </row>
    <row r="55" spans="1:10" ht="103.15" customHeight="1">
      <c r="F55" s="1"/>
    </row>
    <row r="56" spans="1:10" ht="80.25" customHeight="1">
      <c r="F56" s="1"/>
    </row>
    <row r="57" spans="1:10" ht="82.5" customHeight="1"/>
    <row r="58" spans="1:10" ht="90.6" customHeight="1"/>
    <row r="59" spans="1:10" ht="87.6" customHeight="1"/>
    <row r="60" spans="1:10" s="13" customFormat="1" ht="94.5" customHeight="1">
      <c r="A60" s="1"/>
      <c r="B60" s="7"/>
      <c r="C60" s="10"/>
      <c r="D60" s="9"/>
      <c r="E60" s="11"/>
      <c r="F60" s="6"/>
      <c r="G60" s="7"/>
      <c r="H60" s="7"/>
      <c r="I60" s="8"/>
      <c r="J60" s="6"/>
    </row>
    <row r="61" spans="1:10" s="13" customFormat="1" ht="94.5" customHeight="1">
      <c r="A61" s="1"/>
      <c r="B61" s="7"/>
      <c r="C61" s="10"/>
      <c r="D61" s="9"/>
      <c r="E61" s="11"/>
      <c r="F61" s="6"/>
      <c r="G61" s="7"/>
      <c r="H61" s="7"/>
      <c r="I61" s="8"/>
      <c r="J61" s="6"/>
    </row>
    <row r="62" spans="1:10" s="13" customFormat="1" ht="105" customHeight="1">
      <c r="A62" s="1"/>
      <c r="B62" s="7"/>
      <c r="C62" s="10"/>
      <c r="D62" s="9"/>
      <c r="E62" s="11"/>
      <c r="F62" s="6"/>
      <c r="G62" s="7"/>
      <c r="H62" s="7"/>
      <c r="I62" s="8"/>
      <c r="J62" s="6"/>
    </row>
    <row r="63" spans="1:10" s="13" customFormat="1" ht="94.5" customHeight="1">
      <c r="A63" s="1"/>
      <c r="B63" s="7"/>
      <c r="C63" s="10"/>
      <c r="D63" s="9"/>
      <c r="E63" s="11"/>
      <c r="F63" s="6"/>
      <c r="G63" s="7"/>
      <c r="H63" s="7"/>
      <c r="I63" s="8"/>
      <c r="J63" s="6"/>
    </row>
    <row r="64" spans="1:10" s="13" customFormat="1" ht="94.5" customHeight="1">
      <c r="A64" s="1"/>
      <c r="B64" s="7"/>
      <c r="C64" s="10"/>
      <c r="D64" s="9"/>
      <c r="E64" s="11"/>
      <c r="F64" s="6"/>
      <c r="G64" s="7"/>
      <c r="H64" s="7"/>
      <c r="I64" s="8"/>
      <c r="J64" s="6"/>
    </row>
    <row r="65" spans="1:10" s="13" customFormat="1" ht="76.900000000000006" customHeight="1">
      <c r="A65" s="1"/>
      <c r="B65" s="7"/>
      <c r="C65" s="10"/>
      <c r="D65" s="9"/>
      <c r="E65" s="11"/>
      <c r="F65" s="6"/>
      <c r="G65" s="7"/>
      <c r="H65" s="7"/>
      <c r="I65" s="8"/>
      <c r="J65" s="6"/>
    </row>
    <row r="66" spans="1:10" s="13" customFormat="1" ht="67.900000000000006" customHeight="1">
      <c r="A66" s="1"/>
      <c r="B66" s="7"/>
      <c r="C66" s="10"/>
      <c r="D66" s="9"/>
      <c r="E66" s="11"/>
      <c r="F66" s="6"/>
      <c r="G66" s="7"/>
      <c r="H66" s="7"/>
      <c r="I66" s="8"/>
      <c r="J66" s="6"/>
    </row>
    <row r="67" spans="1:10" s="13" customFormat="1" ht="67.900000000000006" customHeight="1">
      <c r="A67" s="1"/>
      <c r="B67" s="7"/>
      <c r="C67" s="10"/>
      <c r="D67" s="9"/>
      <c r="E67" s="11"/>
      <c r="F67" s="6"/>
      <c r="G67" s="7"/>
      <c r="H67" s="7"/>
      <c r="I67" s="8"/>
      <c r="J67" s="6"/>
    </row>
    <row r="71" spans="1:10" s="13" customFormat="1" ht="67.900000000000006" customHeight="1">
      <c r="A71" s="1"/>
      <c r="B71" s="7"/>
      <c r="C71" s="10"/>
      <c r="D71" s="9"/>
      <c r="E71" s="11"/>
      <c r="F71" s="6"/>
      <c r="G71" s="7"/>
      <c r="H71" s="7"/>
      <c r="I71" s="8"/>
      <c r="J71" s="6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pageMargins left="0.25" right="0.25" top="0.75" bottom="0.75" header="0.3" footer="0.3"/>
  <pageSetup paperSize="9" scale="46" fitToHeight="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512F-015B-4F3A-B6DA-F1C59544510B}">
  <sheetPr>
    <pageSetUpPr fitToPage="1"/>
  </sheetPr>
  <dimension ref="A1:J67"/>
  <sheetViews>
    <sheetView tabSelected="1" showWhiteSpace="0" view="pageBreakPreview" zoomScale="80" zoomScaleNormal="70" zoomScaleSheetLayoutView="80" zoomScalePageLayoutView="40" workbookViewId="0">
      <selection sqref="A1:J1"/>
    </sheetView>
  </sheetViews>
  <sheetFormatPr defaultColWidth="9" defaultRowHeight="67.900000000000006" customHeight="1"/>
  <cols>
    <col min="1" max="1" width="14.85546875" style="1" customWidth="1"/>
    <col min="2" max="2" width="72.85546875" style="7" customWidth="1"/>
    <col min="3" max="3" width="25.85546875" style="10" customWidth="1"/>
    <col min="4" max="4" width="28.7109375" style="9" customWidth="1"/>
    <col min="5" max="5" width="20.42578125" style="11" customWidth="1"/>
    <col min="6" max="6" width="33.85546875" style="6" customWidth="1"/>
    <col min="7" max="7" width="34" style="7" customWidth="1"/>
    <col min="8" max="8" width="26.42578125" style="7" customWidth="1"/>
    <col min="9" max="9" width="34.28515625" style="8" customWidth="1"/>
    <col min="10" max="10" width="34.5703125" style="6" customWidth="1"/>
    <col min="11" max="16384" width="9" style="1"/>
  </cols>
  <sheetData>
    <row r="1" spans="1:10" ht="45.6" customHeight="1">
      <c r="A1" s="123" t="s">
        <v>287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ht="37.15" customHeight="1">
      <c r="A2" s="123" t="s">
        <v>37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ht="41.45" customHeight="1">
      <c r="A3" s="123" t="s">
        <v>286</v>
      </c>
      <c r="B3" s="123"/>
      <c r="C3" s="123"/>
      <c r="D3" s="123"/>
      <c r="E3" s="123"/>
      <c r="F3" s="123"/>
      <c r="G3" s="123"/>
      <c r="H3" s="123"/>
      <c r="I3" s="123"/>
      <c r="J3" s="123"/>
    </row>
    <row r="4" spans="1:10" ht="13.9" customHeight="1">
      <c r="A4" s="2"/>
      <c r="B4" s="3"/>
      <c r="C4" s="5"/>
      <c r="D4" s="4"/>
      <c r="E4" s="12"/>
    </row>
    <row r="5" spans="1:10" ht="48.6" customHeight="1">
      <c r="A5" s="129" t="s">
        <v>0</v>
      </c>
      <c r="B5" s="129" t="s">
        <v>1</v>
      </c>
      <c r="C5" s="130" t="s">
        <v>2</v>
      </c>
      <c r="D5" s="130" t="s">
        <v>3</v>
      </c>
      <c r="E5" s="131" t="s">
        <v>4</v>
      </c>
      <c r="F5" s="31" t="s">
        <v>10</v>
      </c>
      <c r="G5" s="132" t="s">
        <v>5</v>
      </c>
      <c r="H5" s="135" t="s">
        <v>13</v>
      </c>
      <c r="I5" s="32" t="s">
        <v>8</v>
      </c>
      <c r="J5" s="31" t="s">
        <v>7</v>
      </c>
    </row>
    <row r="6" spans="1:10" ht="49.9" customHeight="1">
      <c r="A6" s="129"/>
      <c r="B6" s="129"/>
      <c r="C6" s="130"/>
      <c r="D6" s="130"/>
      <c r="E6" s="131"/>
      <c r="F6" s="31" t="s">
        <v>11</v>
      </c>
      <c r="G6" s="132"/>
      <c r="H6" s="136"/>
      <c r="I6" s="32" t="s">
        <v>9</v>
      </c>
      <c r="J6" s="31" t="s">
        <v>6</v>
      </c>
    </row>
    <row r="7" spans="1:10" s="17" customFormat="1" ht="120" customHeight="1">
      <c r="A7" s="15">
        <v>1</v>
      </c>
      <c r="B7" s="119" t="s">
        <v>214</v>
      </c>
      <c r="C7" s="120">
        <v>1150</v>
      </c>
      <c r="D7" s="120">
        <v>1150</v>
      </c>
      <c r="E7" s="95" t="s">
        <v>12</v>
      </c>
      <c r="F7" s="121" t="s">
        <v>234</v>
      </c>
      <c r="G7" s="121" t="s">
        <v>234</v>
      </c>
      <c r="H7" s="120">
        <v>1150</v>
      </c>
      <c r="I7" s="23" t="s">
        <v>36</v>
      </c>
      <c r="J7" s="119" t="s">
        <v>265</v>
      </c>
    </row>
    <row r="8" spans="1:10" s="17" customFormat="1" ht="120" customHeight="1">
      <c r="A8" s="15">
        <v>2</v>
      </c>
      <c r="B8" s="23" t="s">
        <v>235</v>
      </c>
      <c r="C8" s="97">
        <v>34541.74</v>
      </c>
      <c r="D8" s="97">
        <v>34541.74</v>
      </c>
      <c r="E8" s="95" t="s">
        <v>12</v>
      </c>
      <c r="F8" s="23" t="s">
        <v>271</v>
      </c>
      <c r="G8" s="23" t="s">
        <v>271</v>
      </c>
      <c r="H8" s="97">
        <v>34541.74</v>
      </c>
      <c r="I8" s="23" t="s">
        <v>36</v>
      </c>
      <c r="J8" s="119" t="s">
        <v>266</v>
      </c>
    </row>
    <row r="9" spans="1:10" s="17" customFormat="1" ht="120" customHeight="1">
      <c r="A9" s="15">
        <v>3</v>
      </c>
      <c r="B9" s="23" t="s">
        <v>217</v>
      </c>
      <c r="C9" s="97">
        <v>60611.040000000001</v>
      </c>
      <c r="D9" s="97">
        <v>60611.040000000001</v>
      </c>
      <c r="E9" s="95" t="s">
        <v>12</v>
      </c>
      <c r="F9" s="23" t="s">
        <v>236</v>
      </c>
      <c r="G9" s="23" t="s">
        <v>236</v>
      </c>
      <c r="H9" s="97">
        <v>60611.040000000001</v>
      </c>
      <c r="I9" s="23" t="s">
        <v>36</v>
      </c>
      <c r="J9" s="98" t="s">
        <v>272</v>
      </c>
    </row>
    <row r="10" spans="1:10" s="17" customFormat="1" ht="120" customHeight="1">
      <c r="A10" s="15">
        <v>4</v>
      </c>
      <c r="B10" s="23" t="s">
        <v>237</v>
      </c>
      <c r="C10" s="97">
        <v>338600</v>
      </c>
      <c r="D10" s="97">
        <v>338600</v>
      </c>
      <c r="E10" s="95" t="s">
        <v>12</v>
      </c>
      <c r="F10" s="23" t="s">
        <v>238</v>
      </c>
      <c r="G10" s="23" t="s">
        <v>238</v>
      </c>
      <c r="H10" s="97">
        <v>338600</v>
      </c>
      <c r="I10" s="23" t="s">
        <v>36</v>
      </c>
      <c r="J10" s="98" t="s">
        <v>273</v>
      </c>
    </row>
    <row r="11" spans="1:10" s="17" customFormat="1" ht="120" customHeight="1">
      <c r="A11" s="15">
        <v>5</v>
      </c>
      <c r="B11" s="23" t="s">
        <v>239</v>
      </c>
      <c r="C11" s="97">
        <v>333900</v>
      </c>
      <c r="D11" s="97">
        <v>333900</v>
      </c>
      <c r="E11" s="95" t="s">
        <v>12</v>
      </c>
      <c r="F11" s="23" t="s">
        <v>240</v>
      </c>
      <c r="G11" s="23" t="s">
        <v>240</v>
      </c>
      <c r="H11" s="97">
        <v>333900</v>
      </c>
      <c r="I11" s="23" t="s">
        <v>36</v>
      </c>
      <c r="J11" s="98" t="s">
        <v>274</v>
      </c>
    </row>
    <row r="12" spans="1:10" s="17" customFormat="1" ht="120" customHeight="1">
      <c r="A12" s="15">
        <v>6</v>
      </c>
      <c r="B12" s="23" t="s">
        <v>117</v>
      </c>
      <c r="C12" s="97">
        <v>1190</v>
      </c>
      <c r="D12" s="97">
        <v>1190</v>
      </c>
      <c r="E12" s="95" t="s">
        <v>12</v>
      </c>
      <c r="F12" s="23" t="s">
        <v>241</v>
      </c>
      <c r="G12" s="23" t="s">
        <v>241</v>
      </c>
      <c r="H12" s="97">
        <v>1190</v>
      </c>
      <c r="I12" s="23" t="s">
        <v>36</v>
      </c>
      <c r="J12" s="119" t="s">
        <v>267</v>
      </c>
    </row>
    <row r="13" spans="1:10" s="17" customFormat="1" ht="120" customHeight="1">
      <c r="A13" s="15">
        <v>7</v>
      </c>
      <c r="B13" s="23" t="s">
        <v>242</v>
      </c>
      <c r="C13" s="97">
        <v>7200</v>
      </c>
      <c r="D13" s="97">
        <v>7200</v>
      </c>
      <c r="E13" s="95" t="s">
        <v>12</v>
      </c>
      <c r="F13" s="23" t="s">
        <v>243</v>
      </c>
      <c r="G13" s="23" t="s">
        <v>243</v>
      </c>
      <c r="H13" s="97">
        <v>7200</v>
      </c>
      <c r="I13" s="23" t="s">
        <v>36</v>
      </c>
      <c r="J13" s="101" t="s">
        <v>275</v>
      </c>
    </row>
    <row r="14" spans="1:10" s="17" customFormat="1" ht="120" customHeight="1">
      <c r="A14" s="15">
        <v>8</v>
      </c>
      <c r="B14" s="23" t="s">
        <v>244</v>
      </c>
      <c r="C14" s="97">
        <v>500</v>
      </c>
      <c r="D14" s="97">
        <v>500</v>
      </c>
      <c r="E14" s="95" t="s">
        <v>12</v>
      </c>
      <c r="F14" s="23" t="s">
        <v>208</v>
      </c>
      <c r="G14" s="23" t="s">
        <v>208</v>
      </c>
      <c r="H14" s="97">
        <v>500</v>
      </c>
      <c r="I14" s="23" t="s">
        <v>36</v>
      </c>
      <c r="J14" s="101" t="s">
        <v>276</v>
      </c>
    </row>
    <row r="15" spans="1:10" s="17" customFormat="1" ht="120" customHeight="1">
      <c r="A15" s="15">
        <v>9</v>
      </c>
      <c r="B15" s="23" t="s">
        <v>245</v>
      </c>
      <c r="C15" s="97">
        <v>8000</v>
      </c>
      <c r="D15" s="97">
        <v>8000</v>
      </c>
      <c r="E15" s="95" t="s">
        <v>12</v>
      </c>
      <c r="F15" s="23" t="s">
        <v>246</v>
      </c>
      <c r="G15" s="23" t="s">
        <v>246</v>
      </c>
      <c r="H15" s="97">
        <v>8000</v>
      </c>
      <c r="I15" s="23" t="s">
        <v>36</v>
      </c>
      <c r="J15" s="98" t="s">
        <v>277</v>
      </c>
    </row>
    <row r="16" spans="1:10" s="17" customFormat="1" ht="120" customHeight="1">
      <c r="A16" s="15">
        <v>10</v>
      </c>
      <c r="B16" s="23" t="s">
        <v>247</v>
      </c>
      <c r="C16" s="97">
        <v>190000</v>
      </c>
      <c r="D16" s="97">
        <v>190000</v>
      </c>
      <c r="E16" s="95" t="s">
        <v>12</v>
      </c>
      <c r="F16" s="23" t="s">
        <v>248</v>
      </c>
      <c r="G16" s="23" t="s">
        <v>248</v>
      </c>
      <c r="H16" s="97">
        <v>190000</v>
      </c>
      <c r="I16" s="23" t="s">
        <v>36</v>
      </c>
      <c r="J16" s="98" t="s">
        <v>278</v>
      </c>
    </row>
    <row r="17" spans="1:10" s="17" customFormat="1" ht="120" customHeight="1">
      <c r="A17" s="15">
        <v>11</v>
      </c>
      <c r="B17" s="23" t="s">
        <v>249</v>
      </c>
      <c r="C17" s="97">
        <v>43000</v>
      </c>
      <c r="D17" s="97">
        <v>43000</v>
      </c>
      <c r="E17" s="95" t="s">
        <v>12</v>
      </c>
      <c r="F17" s="23" t="s">
        <v>250</v>
      </c>
      <c r="G17" s="23" t="s">
        <v>250</v>
      </c>
      <c r="H17" s="97">
        <v>43000</v>
      </c>
      <c r="I17" s="23" t="s">
        <v>36</v>
      </c>
      <c r="J17" s="98" t="s">
        <v>279</v>
      </c>
    </row>
    <row r="18" spans="1:10" s="17" customFormat="1" ht="120" customHeight="1">
      <c r="A18" s="15">
        <v>12</v>
      </c>
      <c r="B18" s="23" t="s">
        <v>251</v>
      </c>
      <c r="C18" s="97">
        <v>1390</v>
      </c>
      <c r="D18" s="97">
        <v>1390</v>
      </c>
      <c r="E18" s="95" t="s">
        <v>12</v>
      </c>
      <c r="F18" s="23" t="s">
        <v>252</v>
      </c>
      <c r="G18" s="23" t="s">
        <v>252</v>
      </c>
      <c r="H18" s="97">
        <v>1390</v>
      </c>
      <c r="I18" s="23" t="s">
        <v>36</v>
      </c>
      <c r="J18" s="119" t="s">
        <v>268</v>
      </c>
    </row>
    <row r="19" spans="1:10" s="17" customFormat="1" ht="120" customHeight="1">
      <c r="A19" s="15">
        <v>13</v>
      </c>
      <c r="B19" s="23" t="s">
        <v>253</v>
      </c>
      <c r="C19" s="97">
        <v>28700</v>
      </c>
      <c r="D19" s="118">
        <v>28700</v>
      </c>
      <c r="E19" s="95" t="s">
        <v>12</v>
      </c>
      <c r="F19" s="23" t="s">
        <v>254</v>
      </c>
      <c r="G19" s="23" t="s">
        <v>254</v>
      </c>
      <c r="H19" s="118">
        <v>28700</v>
      </c>
      <c r="I19" s="23" t="s">
        <v>36</v>
      </c>
      <c r="J19" s="98" t="s">
        <v>280</v>
      </c>
    </row>
    <row r="20" spans="1:10" s="20" customFormat="1" ht="120" customHeight="1">
      <c r="A20" s="15">
        <v>14</v>
      </c>
      <c r="B20" s="23" t="s">
        <v>255</v>
      </c>
      <c r="C20" s="97">
        <v>27300</v>
      </c>
      <c r="D20" s="97">
        <v>27300</v>
      </c>
      <c r="E20" s="95" t="s">
        <v>12</v>
      </c>
      <c r="F20" s="23" t="s">
        <v>256</v>
      </c>
      <c r="G20" s="23" t="s">
        <v>256</v>
      </c>
      <c r="H20" s="97">
        <v>27300</v>
      </c>
      <c r="I20" s="23" t="s">
        <v>36</v>
      </c>
      <c r="J20" s="98" t="s">
        <v>281</v>
      </c>
    </row>
    <row r="21" spans="1:10" s="17" customFormat="1" ht="120" customHeight="1">
      <c r="A21" s="15">
        <v>15</v>
      </c>
      <c r="B21" s="23" t="s">
        <v>257</v>
      </c>
      <c r="C21" s="97">
        <v>7500</v>
      </c>
      <c r="D21" s="97">
        <v>7500</v>
      </c>
      <c r="E21" s="95" t="s">
        <v>12</v>
      </c>
      <c r="F21" s="23" t="s">
        <v>258</v>
      </c>
      <c r="G21" s="23" t="s">
        <v>258</v>
      </c>
      <c r="H21" s="97">
        <v>7500</v>
      </c>
      <c r="I21" s="23" t="s">
        <v>36</v>
      </c>
      <c r="J21" s="98" t="s">
        <v>282</v>
      </c>
    </row>
    <row r="22" spans="1:10" s="17" customFormat="1" ht="120" customHeight="1">
      <c r="A22" s="15">
        <v>16</v>
      </c>
      <c r="B22" s="23" t="s">
        <v>259</v>
      </c>
      <c r="C22" s="97">
        <v>3300</v>
      </c>
      <c r="D22" s="97">
        <v>3300</v>
      </c>
      <c r="E22" s="95" t="s">
        <v>12</v>
      </c>
      <c r="F22" s="23" t="s">
        <v>260</v>
      </c>
      <c r="G22" s="23" t="s">
        <v>260</v>
      </c>
      <c r="H22" s="97">
        <v>3300</v>
      </c>
      <c r="I22" s="23" t="s">
        <v>36</v>
      </c>
      <c r="J22" s="98" t="s">
        <v>283</v>
      </c>
    </row>
    <row r="23" spans="1:10" s="17" customFormat="1" ht="120" customHeight="1">
      <c r="A23" s="15">
        <v>17</v>
      </c>
      <c r="B23" s="23" t="s">
        <v>261</v>
      </c>
      <c r="C23" s="97">
        <v>40000</v>
      </c>
      <c r="D23" s="97">
        <v>40000</v>
      </c>
      <c r="E23" s="95" t="s">
        <v>12</v>
      </c>
      <c r="F23" s="23" t="s">
        <v>262</v>
      </c>
      <c r="G23" s="23" t="s">
        <v>262</v>
      </c>
      <c r="H23" s="97">
        <v>40000</v>
      </c>
      <c r="I23" s="23" t="s">
        <v>36</v>
      </c>
      <c r="J23" s="98" t="s">
        <v>284</v>
      </c>
    </row>
    <row r="24" spans="1:10" s="20" customFormat="1" ht="120" customHeight="1">
      <c r="A24" s="15">
        <v>18</v>
      </c>
      <c r="B24" s="23" t="s">
        <v>117</v>
      </c>
      <c r="C24" s="97">
        <v>2590</v>
      </c>
      <c r="D24" s="97">
        <v>2590</v>
      </c>
      <c r="E24" s="95" t="s">
        <v>12</v>
      </c>
      <c r="F24" s="23" t="s">
        <v>263</v>
      </c>
      <c r="G24" s="23" t="s">
        <v>263</v>
      </c>
      <c r="H24" s="97">
        <v>2590</v>
      </c>
      <c r="I24" s="23" t="s">
        <v>36</v>
      </c>
      <c r="J24" s="119" t="s">
        <v>269</v>
      </c>
    </row>
    <row r="25" spans="1:10" s="20" customFormat="1" ht="120" customHeight="1">
      <c r="A25" s="15">
        <v>19</v>
      </c>
      <c r="B25" s="23" t="s">
        <v>203</v>
      </c>
      <c r="C25" s="97">
        <v>7000</v>
      </c>
      <c r="D25" s="97">
        <v>7000</v>
      </c>
      <c r="E25" s="95" t="s">
        <v>12</v>
      </c>
      <c r="F25" s="23" t="s">
        <v>264</v>
      </c>
      <c r="G25" s="23" t="s">
        <v>264</v>
      </c>
      <c r="H25" s="97">
        <v>7000</v>
      </c>
      <c r="I25" s="23" t="s">
        <v>36</v>
      </c>
      <c r="J25" s="98" t="s">
        <v>270</v>
      </c>
    </row>
    <row r="26" spans="1:10" s="17" customFormat="1" ht="30.75">
      <c r="A26" s="25"/>
      <c r="B26" s="26"/>
      <c r="C26" s="27"/>
      <c r="D26" s="27"/>
      <c r="E26" s="28"/>
      <c r="F26" s="26"/>
      <c r="G26" s="26"/>
      <c r="H26" s="19">
        <f>SUM(H7:H25)</f>
        <v>1136472.78</v>
      </c>
      <c r="I26" s="30"/>
      <c r="J26" s="26"/>
    </row>
    <row r="27" spans="1:10" s="17" customFormat="1" ht="67.900000000000006" customHeight="1">
      <c r="A27" s="25"/>
      <c r="B27" s="33" t="s">
        <v>22</v>
      </c>
      <c r="C27" s="34"/>
      <c r="D27" s="34"/>
      <c r="E27" s="35"/>
      <c r="F27" s="36"/>
      <c r="G27" s="36"/>
      <c r="H27" s="37"/>
      <c r="I27" s="36"/>
      <c r="J27" s="36"/>
    </row>
    <row r="28" spans="1:10" s="17" customFormat="1" ht="54" customHeight="1">
      <c r="A28" s="25"/>
      <c r="B28" s="38" t="s">
        <v>14</v>
      </c>
      <c r="C28" s="39" t="s">
        <v>15</v>
      </c>
      <c r="D28" s="39" t="s">
        <v>16</v>
      </c>
      <c r="E28" s="35"/>
      <c r="F28" s="36"/>
      <c r="G28" s="36"/>
      <c r="H28" s="37"/>
      <c r="I28" s="36"/>
      <c r="J28" s="36"/>
    </row>
    <row r="29" spans="1:10" s="17" customFormat="1" ht="36" customHeight="1">
      <c r="A29" s="25"/>
      <c r="B29" s="40" t="s">
        <v>17</v>
      </c>
      <c r="C29" s="41">
        <v>0</v>
      </c>
      <c r="D29" s="42"/>
      <c r="E29" s="35"/>
      <c r="F29" s="36"/>
      <c r="G29" s="36"/>
      <c r="H29" s="37"/>
      <c r="I29" s="36"/>
      <c r="J29" s="36"/>
    </row>
    <row r="30" spans="1:10" s="17" customFormat="1" ht="36" customHeight="1">
      <c r="A30" s="25"/>
      <c r="B30" s="40" t="s">
        <v>18</v>
      </c>
      <c r="C30" s="41">
        <v>0</v>
      </c>
      <c r="D30" s="42"/>
      <c r="E30" s="35"/>
      <c r="F30" s="36"/>
      <c r="G30" s="36"/>
      <c r="H30" s="37"/>
      <c r="I30" s="36"/>
      <c r="J30" s="36"/>
    </row>
    <row r="31" spans="1:10" s="17" customFormat="1" ht="36" customHeight="1">
      <c r="A31" s="25"/>
      <c r="B31" s="40" t="s">
        <v>19</v>
      </c>
      <c r="C31" s="41" t="s">
        <v>285</v>
      </c>
      <c r="D31" s="42">
        <f>H26</f>
        <v>1136472.78</v>
      </c>
      <c r="E31" s="35"/>
      <c r="F31" s="36"/>
      <c r="G31" s="36"/>
      <c r="H31" s="37"/>
      <c r="I31" s="36"/>
      <c r="J31" s="36"/>
    </row>
    <row r="32" spans="1:10" s="17" customFormat="1" ht="36" customHeight="1">
      <c r="A32" s="25"/>
      <c r="B32" s="40" t="s">
        <v>20</v>
      </c>
      <c r="C32" s="41">
        <v>0</v>
      </c>
      <c r="D32" s="42"/>
      <c r="E32" s="35"/>
      <c r="F32" s="36"/>
      <c r="G32" s="36"/>
      <c r="H32" s="37"/>
      <c r="I32" s="36"/>
      <c r="J32" s="36"/>
    </row>
    <row r="33" spans="1:10" s="17" customFormat="1" ht="36" customHeight="1">
      <c r="A33" s="25"/>
      <c r="B33" s="40" t="s">
        <v>21</v>
      </c>
      <c r="C33" s="41">
        <v>0</v>
      </c>
      <c r="D33" s="42"/>
      <c r="E33" s="35"/>
      <c r="F33" s="36"/>
      <c r="G33" s="36"/>
      <c r="H33" s="37"/>
      <c r="I33" s="36"/>
      <c r="J33" s="36"/>
    </row>
    <row r="34" spans="1:10" s="17" customFormat="1" ht="84.75" customHeight="1">
      <c r="A34" s="25"/>
      <c r="B34" s="26"/>
      <c r="C34" s="27"/>
      <c r="D34" s="27"/>
      <c r="E34" s="28"/>
      <c r="F34" s="26"/>
      <c r="G34" s="26"/>
      <c r="H34" s="29"/>
      <c r="I34" s="30"/>
      <c r="J34" s="26"/>
    </row>
    <row r="35" spans="1:10" s="13" customFormat="1" ht="81.599999999999994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s="13" customFormat="1" ht="84.6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s="13" customFormat="1" ht="84.6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ht="84.6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76.900000000000006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s="13" customFormat="1" ht="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s="13" customFormat="1" ht="82.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s="14" customFormat="1" ht="82.5" customHeight="1"/>
    <row r="43" spans="1:10" s="14" customFormat="1" ht="82.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</row>
    <row r="44" spans="1:10" s="14" customFormat="1" ht="82.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14" customFormat="1" ht="93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14" customFormat="1" ht="93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14" customFormat="1" ht="82.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14" customFormat="1" ht="82.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14" customFormat="1" ht="82.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s="13" customFormat="1" ht="96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03.15" customHeight="1">
      <c r="B51" s="1"/>
      <c r="E51" s="1"/>
      <c r="F51" s="1"/>
      <c r="G51" s="1"/>
      <c r="H51" s="1"/>
      <c r="J51" s="1"/>
    </row>
    <row r="52" spans="1:10" ht="80.25" customHeight="1">
      <c r="B52" s="1"/>
      <c r="F52" s="1"/>
      <c r="G52" s="1"/>
      <c r="H52" s="1"/>
    </row>
    <row r="53" spans="1:10" ht="82.5" customHeight="1">
      <c r="F53" s="1"/>
    </row>
    <row r="54" spans="1:10" ht="90.6" customHeight="1">
      <c r="F54" s="1"/>
    </row>
    <row r="55" spans="1:10" ht="87.6" customHeight="1"/>
    <row r="56" spans="1:10" s="13" customFormat="1" ht="94.5" customHeight="1">
      <c r="A56" s="1"/>
      <c r="B56" s="7"/>
      <c r="C56" s="10"/>
      <c r="D56" s="9"/>
      <c r="E56" s="11"/>
      <c r="F56" s="6"/>
      <c r="G56" s="7"/>
      <c r="H56" s="7"/>
      <c r="I56" s="8"/>
      <c r="J56" s="6"/>
    </row>
    <row r="57" spans="1:10" s="13" customFormat="1" ht="94.5" customHeight="1">
      <c r="A57" s="1"/>
      <c r="B57" s="7"/>
      <c r="C57" s="10"/>
      <c r="D57" s="9"/>
      <c r="E57" s="11"/>
      <c r="F57" s="6"/>
      <c r="G57" s="7"/>
      <c r="H57" s="7"/>
      <c r="I57" s="8"/>
      <c r="J57" s="6"/>
    </row>
    <row r="58" spans="1:10" s="13" customFormat="1" ht="105" customHeight="1">
      <c r="A58" s="1"/>
      <c r="B58" s="7"/>
      <c r="C58" s="10"/>
      <c r="D58" s="9"/>
      <c r="E58" s="11"/>
      <c r="F58" s="6"/>
      <c r="G58" s="7"/>
      <c r="H58" s="7"/>
      <c r="I58" s="8"/>
      <c r="J58" s="6"/>
    </row>
    <row r="59" spans="1:10" s="13" customFormat="1" ht="94.5" customHeight="1">
      <c r="A59" s="1"/>
      <c r="B59" s="7"/>
      <c r="C59" s="10"/>
      <c r="D59" s="9"/>
      <c r="E59" s="11"/>
      <c r="F59" s="6"/>
      <c r="G59" s="7"/>
      <c r="H59" s="7"/>
      <c r="I59" s="8"/>
      <c r="J59" s="6"/>
    </row>
    <row r="60" spans="1:10" s="13" customFormat="1" ht="94.5" customHeight="1">
      <c r="A60" s="1"/>
      <c r="B60" s="7"/>
      <c r="C60" s="10"/>
      <c r="D60" s="9"/>
      <c r="E60" s="11"/>
      <c r="F60" s="6"/>
      <c r="G60" s="7"/>
      <c r="H60" s="7"/>
      <c r="I60" s="8"/>
      <c r="J60" s="6"/>
    </row>
    <row r="61" spans="1:10" s="13" customFormat="1" ht="76.900000000000006" customHeight="1">
      <c r="A61" s="1"/>
      <c r="B61" s="7"/>
      <c r="C61" s="10"/>
      <c r="D61" s="9"/>
      <c r="E61" s="11"/>
      <c r="F61" s="6"/>
      <c r="G61" s="7"/>
      <c r="H61" s="7"/>
      <c r="I61" s="8"/>
      <c r="J61" s="6"/>
    </row>
    <row r="62" spans="1:10" s="13" customFormat="1" ht="67.900000000000006" customHeight="1">
      <c r="A62" s="1"/>
      <c r="B62" s="7"/>
      <c r="C62" s="10"/>
      <c r="D62" s="9"/>
      <c r="E62" s="11"/>
      <c r="F62" s="6"/>
      <c r="G62" s="7"/>
      <c r="H62" s="7"/>
      <c r="I62" s="8"/>
      <c r="J62" s="6"/>
    </row>
    <row r="63" spans="1:10" s="13" customFormat="1" ht="67.900000000000006" customHeight="1">
      <c r="A63" s="1"/>
      <c r="B63" s="7"/>
      <c r="C63" s="10"/>
      <c r="D63" s="9"/>
      <c r="E63" s="11"/>
      <c r="F63" s="6"/>
      <c r="G63" s="7"/>
      <c r="H63" s="7"/>
      <c r="I63" s="8"/>
      <c r="J63" s="6"/>
    </row>
    <row r="67" spans="1:10" s="13" customFormat="1" ht="67.900000000000006" customHeight="1">
      <c r="A67" s="1"/>
      <c r="B67" s="7"/>
      <c r="C67" s="10"/>
      <c r="D67" s="9"/>
      <c r="E67" s="11"/>
      <c r="F67" s="6"/>
      <c r="G67" s="7"/>
      <c r="H67" s="7"/>
      <c r="I67" s="8"/>
      <c r="J67" s="6"/>
    </row>
  </sheetData>
  <mergeCells count="10">
    <mergeCell ref="G5:G6"/>
    <mergeCell ref="H5:H6"/>
    <mergeCell ref="A1:J1"/>
    <mergeCell ref="A2:J2"/>
    <mergeCell ref="A3:J3"/>
    <mergeCell ref="A5:A6"/>
    <mergeCell ref="B5:B6"/>
    <mergeCell ref="D5:D6"/>
    <mergeCell ref="C5:C6"/>
    <mergeCell ref="E5:E6"/>
  </mergeCells>
  <phoneticPr fontId="5" type="noConversion"/>
  <pageMargins left="0.25" right="0.25" top="0.75" bottom="0.75" header="0.3" footer="0.3"/>
  <pageSetup paperSize="9" scale="43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12</vt:i4>
      </vt:variant>
    </vt:vector>
  </HeadingPairs>
  <TitlesOfParts>
    <vt:vector size="18" baseType="lpstr">
      <vt:lpstr>ตุลาคม 68</vt:lpstr>
      <vt:lpstr>พฤศจิกายน 68</vt:lpstr>
      <vt:lpstr>ธันวาคม 68</vt:lpstr>
      <vt:lpstr>ม.ค.69</vt:lpstr>
      <vt:lpstr>ก.พ.69</vt:lpstr>
      <vt:lpstr>มี.ค.69</vt:lpstr>
      <vt:lpstr>ก.พ.69!Print_Area</vt:lpstr>
      <vt:lpstr>'ตุลาคม 68'!Print_Area</vt:lpstr>
      <vt:lpstr>'ธันวาคม 68'!Print_Area</vt:lpstr>
      <vt:lpstr>'พฤศจิกายน 68'!Print_Area</vt:lpstr>
      <vt:lpstr>ม.ค.69!Print_Area</vt:lpstr>
      <vt:lpstr>มี.ค.69!Print_Area</vt:lpstr>
      <vt:lpstr>ก.พ.69!Print_Titles</vt:lpstr>
      <vt:lpstr>'ตุลาคม 68'!Print_Titles</vt:lpstr>
      <vt:lpstr>'ธันวาคม 68'!Print_Titles</vt:lpstr>
      <vt:lpstr>'พฤศจิกายน 68'!Print_Titles</vt:lpstr>
      <vt:lpstr>ม.ค.69!Print_Titles</vt:lpstr>
      <vt:lpstr>มี.ค.69!Print_Titles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2026-06-22T10:30:41Z</cp:lastPrinted>
  <dcterms:created xsi:type="dcterms:W3CDTF">2020-07-08T02:05:54Z</dcterms:created>
  <dcterms:modified xsi:type="dcterms:W3CDTF">2026-06-23T10:36:21Z</dcterms:modified>
</cp:coreProperties>
</file>